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通知附件发文稿" sheetId="31" r:id="rId1"/>
  </sheets>
  <externalReferences>
    <externalReference r:id="rId2"/>
  </externalReferences>
  <definedNames>
    <definedName name="_xlnm._FilterDatabase" localSheetId="0" hidden="1">通知附件发文稿!$A$4:$S$197</definedName>
    <definedName name="_xlnm.Print_Titles" localSheetId="0">通知附件发文稿!$4:$4</definedName>
  </definedNames>
  <calcPr calcId="144525" concurrentCalc="0"/>
</workbook>
</file>

<file path=xl/sharedStrings.xml><?xml version="1.0" encoding="utf-8"?>
<sst xmlns="http://schemas.openxmlformats.org/spreadsheetml/2006/main" count="1601" uniqueCount="945">
  <si>
    <t>附件1</t>
  </si>
  <si>
    <t>新乡市规范整合口腔类等4类医疗服务价格项目</t>
  </si>
  <si>
    <t>序号</t>
  </si>
  <si>
    <t>财务分类代码</t>
  </si>
  <si>
    <t>项目编码</t>
  </si>
  <si>
    <t>项目名称</t>
  </si>
  <si>
    <t>服务产出</t>
  </si>
  <si>
    <t>价格构成</t>
  </si>
  <si>
    <t>加收项</t>
  </si>
  <si>
    <t>扩展项</t>
  </si>
  <si>
    <t>计价
单位</t>
  </si>
  <si>
    <t>省级价格（元）</t>
  </si>
  <si>
    <t>市级价格（元）</t>
  </si>
  <si>
    <t>计价说明</t>
  </si>
  <si>
    <t>医保支付政策</t>
  </si>
  <si>
    <t>三甲</t>
  </si>
  <si>
    <t>非三甲</t>
  </si>
  <si>
    <t>三级</t>
  </si>
  <si>
    <t>市二级</t>
  </si>
  <si>
    <t>县二级</t>
  </si>
  <si>
    <t>一级</t>
  </si>
  <si>
    <t>支付类别</t>
  </si>
  <si>
    <t>首付比例</t>
  </si>
  <si>
    <t>备注</t>
  </si>
  <si>
    <t>口腔</t>
  </si>
  <si>
    <t>使用说明：
1.本类项目以口腔治疗为重点，按照口腔治疗方式设立价格项目。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
6.本类项目中涉及“包括……”“……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9.满足复杂情况中的任意一种即算复杂，不同复杂情况不累计叠加收费。
10.在本医疗机构开展错合矫治治疗时，方案设计属诊查治疗应尽事项，不得同时收取设计费。若已收取错合畸形治疗设计费，须在错合矫治治疗费用中予以同等费用减免。
11.本类项目中所称的“儿童”，指6周岁及以下，周岁的计算方法以法律的相关规定为准。
12.错合矫形功能治疗费不得和错合矫治费同时收取。</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</si>
  <si>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</si>
  <si>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</si>
  <si>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</si>
  <si>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</si>
  <si>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</si>
  <si>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</si>
  <si>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</si>
  <si>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丙类</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</si>
  <si>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</si>
  <si>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</si>
  <si>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</si>
  <si>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</si>
  <si>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</si>
  <si>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</si>
  <si>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</si>
  <si>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</si>
  <si>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</si>
  <si>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</si>
  <si>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</si>
  <si>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</si>
  <si>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</si>
  <si>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</si>
  <si>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</si>
  <si>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</si>
  <si>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</si>
  <si>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</si>
  <si>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</si>
  <si>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</si>
  <si>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</si>
  <si>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</si>
  <si>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</si>
  <si>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</si>
  <si>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</si>
  <si>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</si>
  <si>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</si>
  <si>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</si>
  <si>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</si>
  <si>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</si>
  <si>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</si>
  <si>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</si>
  <si>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</si>
  <si>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</si>
  <si>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</si>
  <si>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</si>
  <si>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</si>
  <si>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</si>
  <si>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</si>
  <si>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</si>
  <si>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</si>
  <si>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</si>
  <si>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</si>
  <si>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</si>
  <si>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</si>
  <si>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</si>
  <si>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</si>
  <si>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</si>
  <si>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</si>
  <si>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</si>
  <si>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1.本项目所称“疗程”指：从错合矫形治疗开始到结束。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</si>
  <si>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</si>
  <si>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</si>
  <si>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</si>
  <si>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</si>
  <si>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</si>
  <si>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</si>
  <si>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</si>
  <si>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</si>
  <si>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</si>
  <si>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</si>
  <si>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</si>
  <si>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</si>
  <si>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</si>
  <si>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</si>
  <si>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矫治器（口腔阻鼾器）不得单独收费。</t>
  </si>
  <si>
    <t>乙类</t>
  </si>
  <si>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</si>
  <si>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</si>
  <si>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</si>
  <si>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</si>
  <si>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</si>
  <si>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</si>
  <si>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</si>
  <si>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</si>
  <si>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</si>
  <si>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</si>
  <si>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1.制戴活动式缺隙保持器、制戴固定式缺隙保持器按照50%收费。
2.“活动保持器安装”按照50%收费。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</si>
  <si>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</si>
  <si>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</si>
  <si>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</si>
  <si>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</si>
  <si>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</si>
  <si>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</si>
  <si>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</si>
  <si>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</si>
  <si>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</si>
  <si>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1.完成1个疗程计价收费1次；在本医疗机构中开展的矫治不得同时收取设计价收费。
2.不含放射检查费用。
3.与“医学3D建模（口腔）”不得同时收费。</t>
  </si>
  <si>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</si>
  <si>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</si>
  <si>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</si>
  <si>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</si>
  <si>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</si>
  <si>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</si>
  <si>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</si>
  <si>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</si>
  <si>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</si>
  <si>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</si>
  <si>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</si>
  <si>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</si>
  <si>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</si>
  <si>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</si>
  <si>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</si>
  <si>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</si>
  <si>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甲类</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</si>
  <si>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</si>
  <si>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</si>
  <si>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</si>
  <si>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</si>
  <si>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</si>
  <si>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</si>
  <si>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</si>
  <si>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</si>
  <si>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01儿童加收20%</t>
  </si>
  <si>
    <t>仅限于牙髓急症患者应急处置时收费，在其他牙髓治疗中作为相关项目的价格构成，不单独收费。</t>
  </si>
  <si>
    <t>013105010030000</t>
  </si>
  <si>
    <t>牙髓失活费</t>
  </si>
  <si>
    <t>通过失活剂去除牙髓的活性。</t>
  </si>
  <si>
    <t>所定价格涵盖准备、开髓、放置失活剂、处理用物等步骤所需的人力资源和基本物质资源消耗。</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</si>
  <si>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</si>
  <si>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</si>
  <si>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</si>
  <si>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</si>
  <si>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</si>
  <si>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</si>
  <si>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</si>
  <si>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</si>
  <si>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01儿童加收20%
11根管异常50%</t>
  </si>
  <si>
    <t>根管</t>
  </si>
  <si>
    <t>本项目所称“根管异常”指：中重度弯曲根管、C型根管、根管间交通枝等特殊根管。根管无明显影像、需要使用8#锉进行疏通、位置靠后的牙齿（第二或第三磨牙）、张口度小于2指、隔湿困难的牙齿</t>
  </si>
  <si>
    <t>013105010060000</t>
  </si>
  <si>
    <t>根管冲洗费</t>
  </si>
  <si>
    <t>对根管进行冲洗消毒及感染控制。</t>
  </si>
  <si>
    <t>所定价格涵盖准备、冲洗、处理用物等步骤所需的人力资源和基本物质资源消耗。</t>
  </si>
  <si>
    <t>01根管封药费</t>
  </si>
  <si>
    <t>013105010070000</t>
  </si>
  <si>
    <t>根管充填费</t>
  </si>
  <si>
    <t>通过向根管内充填，封闭根管系统。</t>
  </si>
  <si>
    <t>所定价格涵盖准备、充填、处理用物，必要时加压充填等步骤所需的人力资源和基本物质资源消耗。</t>
  </si>
  <si>
    <t>01乳牙根管充填费</t>
  </si>
  <si>
    <t>本项目所称“根管异常”指：中重度弯曲根管、C型根管、根管间交通枝等特殊根管。</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</si>
  <si>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</si>
  <si>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</si>
  <si>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</si>
  <si>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</si>
  <si>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</si>
  <si>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</si>
  <si>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</si>
  <si>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</si>
  <si>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01根尖段异物取出50%</t>
  </si>
  <si>
    <t>本项目中的“异物”指：器械分离、金属桩钉及纤维桩。</t>
  </si>
  <si>
    <t>013306020020000</t>
  </si>
  <si>
    <t>根尖诱导成形费</t>
  </si>
  <si>
    <t>诱导牙根继续发育或根尖封闭。</t>
  </si>
  <si>
    <t>所定价格涵盖手术计划、术区准备、消毒、开髓、去除、干燥、诱导、处理用物等步骤所需的人力资源和基本物质资源消耗。</t>
  </si>
  <si>
    <t>013306020030000</t>
  </si>
  <si>
    <t>根尖屏障手术费</t>
  </si>
  <si>
    <t>针对根尖孔未闭合或较宽大的情况，封闭根尖段建立屏障。</t>
  </si>
  <si>
    <t>所定价格涵盖手术计划、术区准备、清洁、填充、处理用物等步骤所需的人力资源和基本物质资源消耗。</t>
  </si>
  <si>
    <t>01髓腔穿孔修补费</t>
  </si>
  <si>
    <t>013306020040000</t>
  </si>
  <si>
    <t>根尖手术费</t>
  </si>
  <si>
    <t>通过手术对根尖进行治疗。</t>
  </si>
  <si>
    <t>所定价格涵盖手术计划、术区准备、消毒、切开、翻瓣、切除、倒预备、倒充填、复位缝合、处理用物等步骤所需的人力资源和基本物质资源消耗。</t>
  </si>
  <si>
    <t xml:space="preserve">
01儿童加收20%
11复杂根尖手术加收100%</t>
  </si>
  <si>
    <t>本项目所称“复杂根尖手术”指：根尖周病损累及邻近重要组织结构（上颌窦、颏孔、下颌神经管、切牙孔）、骨壁完整根尖定位困难的情况。</t>
  </si>
  <si>
    <t>013105010100000</t>
  </si>
  <si>
    <t>活髓保存治疗费</t>
  </si>
  <si>
    <t>通过处理暴露牙髓清除感染，保存正常牙髓。</t>
  </si>
  <si>
    <t>所定价格涵盖准备、去除、冲洗、盖髓、处理用物等步骤所需的人力资源和基本物质资源消耗。</t>
  </si>
  <si>
    <t>01间接盖髓减收50%</t>
  </si>
  <si>
    <t xml:space="preserve"> 乙类</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</si>
  <si>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</si>
  <si>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</si>
  <si>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</si>
  <si>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</si>
  <si>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01自体血支架制备加收100%</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</si>
  <si>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</si>
  <si>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</si>
  <si>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</si>
  <si>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</si>
  <si>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01儿童加收20%
11牙体大面积缺损加收100%
12暂封减收80%
13银汞合金充填减收80%</t>
  </si>
  <si>
    <t>本项目所称“牙体大面积缺损”指：累及2个及以上牙面的情况。</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</si>
  <si>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</si>
  <si>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</si>
  <si>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</si>
  <si>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</si>
  <si>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01舌腭面形态辅助修复</t>
  </si>
  <si>
    <t>自主定价</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</si>
  <si>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</si>
  <si>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</si>
  <si>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</si>
  <si>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</si>
  <si>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</si>
  <si>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</si>
  <si>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</si>
  <si>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</si>
  <si>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</si>
  <si>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</si>
  <si>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</si>
  <si>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</si>
  <si>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</si>
  <si>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</si>
  <si>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</si>
  <si>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</si>
  <si>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01牙脱色费</t>
  </si>
  <si>
    <t>1.美容整形常用项目。
2.单次漂白费用不能超过“全口牙齿漂白费”费用。</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</si>
  <si>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</si>
  <si>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</si>
  <si>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</si>
  <si>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</si>
  <si>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01牙列套漂白费</t>
  </si>
  <si>
    <t>美容整形常用项目。</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</si>
  <si>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</si>
  <si>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</si>
  <si>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</si>
  <si>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</si>
  <si>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</si>
  <si>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</si>
  <si>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</si>
  <si>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</si>
  <si>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01复杂牙拔除加收100%</t>
  </si>
  <si>
    <t>1.本项目所称“复杂牙拔除”指：正常位牙齿因解剖变异、死髓或牙体治疗后其脆性增加、局部慢性炎症刺激使牙槽骨发生致密性改变、牙骨间骨性结合的情况。
2.乳牙拔除减收50%。</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</si>
  <si>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</si>
  <si>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</si>
  <si>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</si>
  <si>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</si>
  <si>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01儿童加收20%
11复杂阻生牙拔除加收100%</t>
  </si>
  <si>
    <t>01多生牙拔除费</t>
  </si>
  <si>
    <t>本项目所称“复杂阻生牙拔除”指：被牙龈覆盖的各类阻生牙、完全埋藏颌骨内的各类阻生牙及多生牙的情况。</t>
  </si>
  <si>
    <t>013306020070000</t>
  </si>
  <si>
    <t>阻生牙开窗助萌费</t>
  </si>
  <si>
    <t>通过手术去除阻生牙萌出阻力。</t>
  </si>
  <si>
    <t>所定价格涵盖手术计划、术区准备、消毒、切开、显露牙、冲洗、缝合、止血、处理用物等步骤所需的人力资源和基本物质资源消耗。</t>
  </si>
  <si>
    <t>01儿童加收20%
11骨阻生开窗助萌加收100%</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</si>
  <si>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</si>
  <si>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</si>
  <si>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</si>
  <si>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</si>
  <si>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</si>
  <si>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</si>
  <si>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</si>
  <si>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</si>
  <si>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</si>
  <si>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</si>
  <si>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</si>
  <si>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</si>
  <si>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</si>
  <si>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</si>
  <si>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</si>
  <si>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</si>
  <si>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</si>
  <si>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</si>
  <si>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</si>
  <si>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</si>
  <si>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</si>
  <si>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</si>
  <si>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01牙再植费</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</si>
  <si>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</si>
  <si>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</si>
  <si>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</si>
  <si>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</si>
  <si>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01儿童加收20%
11软组织缺损修复加收100%</t>
  </si>
  <si>
    <t>病灶</t>
  </si>
  <si>
    <t>013306020140000</t>
  </si>
  <si>
    <t>口腔系带修整费</t>
  </si>
  <si>
    <t>通过手术调整口腔系带。</t>
  </si>
  <si>
    <t>所定价格涵盖手术计划、术区准备、消毒、切开、修整、缝合、处理用物等步骤所需的人力资源和基本物质资源消耗。</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</si>
  <si>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</si>
  <si>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</si>
  <si>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</si>
  <si>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</si>
  <si>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013306020160000</t>
  </si>
  <si>
    <t>颌骨病变刮切费（颌面部）</t>
  </si>
  <si>
    <t>口外入路治疗颌骨内的良性病变。</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</si>
  <si>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</si>
  <si>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</si>
  <si>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</si>
  <si>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</si>
  <si>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013306020180000</t>
  </si>
  <si>
    <t>口腔牵引钉植入费</t>
  </si>
  <si>
    <t>将牵引钉植入颌骨。</t>
  </si>
  <si>
    <t>本项目所称“次”：以3枚牵引钉为基础收费，每增加1枚加收30%，以10枚牵引钉费用封顶。</t>
  </si>
  <si>
    <t>013306020190000</t>
  </si>
  <si>
    <t>口腔牵引钉取出费</t>
  </si>
  <si>
    <t>将植入的牵引钉取出。</t>
  </si>
  <si>
    <t>所定价格涵盖手术计划、术区准备、消毒、拆除、缝合、处理用物等步骤所需的人力资源和基本物质资源消耗。</t>
  </si>
  <si>
    <t>013306020200000</t>
  </si>
  <si>
    <t>口腔骨突修整费</t>
  </si>
  <si>
    <t>修整骨尖、骨嵴或骨隆突。</t>
  </si>
  <si>
    <t>所定价格涵盖手术计划、术区准备、消毒、切开、去骨、打磨、冲洗、缝合、处理用物等步骤所需的人力资源和基本物质资源消耗。</t>
  </si>
  <si>
    <t xml:space="preserve">
01儿童加收
20%
11复杂骨突加收100%</t>
  </si>
  <si>
    <t>本项目所称“复杂骨突”指：一侧上颌结节、下颌舌侧隆突修整、腭部隆突的情况。</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</si>
  <si>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</si>
  <si>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</si>
  <si>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</si>
  <si>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</si>
  <si>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013105010210000</t>
  </si>
  <si>
    <t>颌间结扎拆除费</t>
  </si>
  <si>
    <t>拆除颌间结扎装置。</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</si>
  <si>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</si>
  <si>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</si>
  <si>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</si>
  <si>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</si>
  <si>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013306020220000</t>
  </si>
  <si>
    <t>脓肿切开引流费（口内）</t>
  </si>
  <si>
    <t>切开口内浅表脓肿引流。</t>
  </si>
  <si>
    <t>所定价格涵盖手术计划、术区准备、消毒、切开、引流、冲洗、处理用物等步骤所需的人力资源和基本物质资源消耗。</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</si>
  <si>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</si>
  <si>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</si>
  <si>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</si>
  <si>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</si>
  <si>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 xml:space="preserve"> 次</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</si>
  <si>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</si>
  <si>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</si>
  <si>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</si>
  <si>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</si>
  <si>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</si>
  <si>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</si>
  <si>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</si>
  <si>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</si>
  <si>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01儿童加收20%
11下牙槽神经移位加收100%</t>
  </si>
  <si>
    <t>不与同部位其他手术同时收取。</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</si>
  <si>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</si>
  <si>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</si>
  <si>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</si>
  <si>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</si>
  <si>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</si>
  <si>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</si>
  <si>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</si>
  <si>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</si>
  <si>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</si>
  <si>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</si>
  <si>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</si>
  <si>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</si>
  <si>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</si>
  <si>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</si>
  <si>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</si>
  <si>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</si>
  <si>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</si>
  <si>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</si>
  <si>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</si>
  <si>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</si>
  <si>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</si>
  <si>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</si>
  <si>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01即刻修复加收30%
11复杂修复体固定修复加收30%</t>
  </si>
  <si>
    <t>本项目所称“复杂修复体固定修复”指：II度及以上深覆牙合、中重度异色牙、固定修复牙位4颗及以上、牙槽骨重度吸收（大于根长1/3）、伴颞下颌关节病、冠短（至少一面低于5mm）的情况。</t>
  </si>
  <si>
    <t>013105170070000</t>
  </si>
  <si>
    <t>桩核修复费</t>
  </si>
  <si>
    <t>通过桩核修复牙体缺损。</t>
  </si>
  <si>
    <t>所定价格涵盖准备、预备、清理、预备、试戴、消毒、塑核或粘固、桩核修整、处理用物等步骤所需的人力资源和基本物质资源消耗。</t>
  </si>
  <si>
    <t>01一体化纤维桩核加收100%</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</si>
  <si>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</si>
  <si>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</si>
  <si>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</si>
  <si>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</si>
  <si>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01套筒冠修复费</t>
  </si>
  <si>
    <t>013105170090000</t>
  </si>
  <si>
    <t>全口义齿修复费</t>
  </si>
  <si>
    <t>通过全口义齿修复牙列缺失。</t>
  </si>
  <si>
    <t>所定价格涵盖准备、取印模、制备、确定颌位关系、试排牙蜡型、试戴、调改、处理用物等步骤所需的人力资源和基本物质资源消耗。</t>
  </si>
  <si>
    <t>01复杂全口义齿修复加收50%</t>
  </si>
  <si>
    <t>本项目所称“复杂全口义齿修复”指：牙槽骨重度吸收（II-IV级）、伴颞下颌关节病、覆盖义齿的情况。</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</si>
  <si>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</si>
  <si>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</si>
  <si>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</si>
  <si>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</si>
  <si>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</si>
  <si>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</si>
  <si>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</si>
  <si>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</si>
  <si>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</si>
  <si>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01复杂铸造支架可摘局部义齿修复加收50%</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</si>
  <si>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</si>
  <si>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</si>
  <si>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</si>
  <si>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</si>
  <si>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</si>
  <si>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</si>
  <si>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</si>
  <si>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</si>
  <si>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</si>
  <si>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</si>
  <si>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</si>
  <si>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</si>
  <si>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</si>
  <si>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</si>
  <si>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</si>
  <si>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</si>
  <si>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</si>
  <si>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</si>
  <si>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</si>
  <si>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</si>
  <si>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01减材/增材咬合板加收50%
02弹性咬合板减收50%</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</si>
  <si>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</si>
  <si>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</si>
  <si>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</si>
  <si>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</si>
  <si>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</si>
  <si>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</si>
  <si>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</si>
  <si>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</si>
  <si>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</si>
  <si>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</si>
  <si>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</si>
  <si>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</si>
  <si>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</si>
  <si>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</si>
  <si>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</si>
  <si>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</si>
  <si>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</si>
  <si>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</si>
  <si>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</si>
  <si>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</si>
  <si>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</si>
  <si>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</si>
  <si>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</si>
  <si>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</si>
  <si>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</si>
  <si>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</si>
  <si>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</si>
  <si>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</si>
  <si>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</si>
  <si>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</si>
  <si>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</si>
  <si>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</si>
  <si>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01口腔局部止血费</t>
  </si>
  <si>
    <t>013105010260000</t>
  </si>
  <si>
    <t>龈上洁治费</t>
  </si>
  <si>
    <t>通过各种方式清除牙龈缘以上的菌斑、牙石及其他沉积物。</t>
  </si>
  <si>
    <t>所定价格涵盖准备、洁治、处理用物，必要时上药等步骤所需的人力资源和基本物质资源消耗。</t>
  </si>
  <si>
    <t>01种植牙洁治加收100%</t>
  </si>
  <si>
    <t>同一治疗部位不与“牙周冲洗上药费”同时收取。</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</si>
  <si>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</si>
  <si>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</si>
  <si>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</si>
  <si>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</si>
  <si>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</si>
  <si>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</si>
  <si>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</si>
  <si>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</si>
  <si>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</si>
  <si>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</si>
  <si>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</si>
  <si>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</si>
  <si>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01种植体龈下刮治加收100%</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</si>
  <si>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</si>
  <si>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</si>
  <si>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</si>
  <si>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</si>
  <si>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013105010300000</t>
  </si>
  <si>
    <t>松牙固定费</t>
  </si>
  <si>
    <t>通过各种方式对松动牙齿进行固定。</t>
  </si>
  <si>
    <t>所定价格涵盖准备、检查、固定、咬合检查、调整、处理用物等步骤所需的人力资源和基本物质资源消耗。</t>
  </si>
  <si>
    <t>01外伤牙固定费</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</si>
  <si>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</si>
  <si>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</si>
  <si>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</si>
  <si>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</si>
  <si>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</si>
  <si>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</si>
  <si>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</si>
  <si>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</si>
  <si>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01儿童加收20%
11复杂牙周翻瓣加收50%</t>
  </si>
  <si>
    <t>1.本项目所称“复杂牙周翻瓣”指：根向或冠向复位切口、远中楔形切除、根分叉病变的情况。
2.同颗牙治疗时，此项目不与龈下刮治费、根面平整费同时收取。</t>
  </si>
  <si>
    <t>013306020290000</t>
  </si>
  <si>
    <t>牙龈成形费</t>
  </si>
  <si>
    <t>通过手术切除部分牙龈组织，恢复牙龈生理外形。</t>
  </si>
  <si>
    <t>所定价格涵盖手术计划、术区准备、消毒、修整、冲洗、止血、塞治、处理用物等步骤所需的人力资源和基本物质资源消耗。</t>
  </si>
  <si>
    <t>01龈瘤切除费</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</si>
  <si>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</si>
  <si>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</si>
  <si>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</si>
  <si>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</si>
  <si>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01上皮下结缔组织移植费</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</si>
  <si>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</si>
  <si>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</si>
  <si>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</si>
  <si>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</si>
  <si>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013306020320000</t>
  </si>
  <si>
    <t>牙周纤维环状切断费</t>
  </si>
  <si>
    <t>通过手术切断牙周纤维。</t>
  </si>
  <si>
    <t>所定价格涵盖手术计划、术区准备、消毒、切断、止血、塞治、处理用物等步骤所需的人力资源和基本物质资源消耗。</t>
  </si>
  <si>
    <t>013306020330000</t>
  </si>
  <si>
    <t>皮质骨切开费</t>
  </si>
  <si>
    <t>通过手术切开牙槽骨唇侧皮质骨板。</t>
  </si>
  <si>
    <t>所定价格涵盖手术计划、术区准备、消毒、切开、复位、止血、缝合、处理用物等步骤所需的人力资源和基本物质资源消耗。</t>
  </si>
  <si>
    <t>01儿童加收20%
11舌侧加收100%</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</si>
  <si>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</si>
  <si>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</si>
  <si>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</si>
  <si>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</si>
  <si>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</si>
  <si>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</si>
  <si>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</si>
  <si>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</si>
  <si>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</si>
  <si>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</si>
  <si>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</si>
  <si>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</si>
  <si>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</si>
  <si>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</si>
  <si>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</si>
  <si>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</si>
  <si>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</si>
  <si>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</si>
  <si>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</si>
  <si>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</si>
  <si>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</si>
  <si>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</si>
  <si>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</si>
  <si>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</si>
  <si>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</si>
  <si>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
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</si>
  <si>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</si>
  <si>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</si>
  <si>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</si>
  <si>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</si>
  <si>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
2.内镜加收30%。</t>
  </si>
  <si>
    <t>013306020350000</t>
  </si>
  <si>
    <t>唾液腺导管治疗费</t>
  </si>
  <si>
    <t>对唾液腺导管进行治疗。</t>
  </si>
  <si>
    <t>所定价格涵盖手术计划、术区准备、消毒、冲洗、松解、扩张、处理用物等步骤所需的人力资源和基本物质资源消耗。</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</si>
  <si>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</si>
  <si>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</si>
  <si>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</si>
  <si>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</si>
  <si>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病理</t>
  </si>
  <si>
    <t>使用说明：
1.本类项目以病理检查诊断为重点，按照活检取材、标本处理、病理染色、分子检测、病理诊断等分类设立病理相关医疗服务价格项目，其他检验类价格项目在检验类规范整合项目中另行规范，医疗机构开展相关服务的可据实依规收费。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5.本类项目所称的“扩展项”，指同一项目下以不同方式提供或在不同场景应用时，只扩展价格项目适用范围、不额外加价的一类子项，子项的价格按主项目执行
6.本类项目所称的“基本物耗”，指原则上限于不应或不必要与医疗服务项目分割的易耗品，包括但不限于各类消杀灭菌用品、储存用品、清洁用品、个人防护用品、垃圾处理用品、标签、棉球、棉签、注射器、采集管、可复用的操作器具、冲洗工具、辐射防护用具、标本包装材料、容器、玻片、培养基、包埋介质、试剂（含固定液等辅助试剂）、报告打印耗材、软件（版权、开发、购买）成本等。基本物耗成本计入项目价格，不另行收费。
7.本类项目所列“活检取材费（内镜下）”包括但不限于腹腔镜、宫腔镜、胸腔镜、纤支镜、食管镜、纵隔镜、胃镜、肠镜、胆道镜、胰管镜、肾盂镜、膀胱镜、输尿管镜、阴道镜、关节镜、耳内镜、鼻内镜、气管镜、喉镜、胎儿镜、乳腔镜等各类内镜使用操作。
8.本类项目所列活检费仅适用于单独取活检样本，术中、治疗或检查过程中取活检样本已包含在各学科 类别价格项目价格构成中，不再单独收取本类项目相关取活检费。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10.本类项目中涉及“包括……”“…… 等”的，属于开放型表述，所指对象不仅局限于表述中列明的事项，也包括未列明的同类事项。</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</si>
  <si>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</si>
  <si>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</si>
  <si>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</si>
  <si>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</si>
  <si>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</si>
  <si>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</si>
  <si>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</si>
  <si>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</si>
  <si>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</si>
  <si>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</si>
  <si>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</si>
  <si>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</si>
  <si>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</si>
  <si>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本项目所称的“Ⅲ类穿刺”指：穿刺甲状腺、前列腺、胰腺、肾、肺、肝、骨、腹膜后肿物，如同时穿刺多个部位，可叠加收取。</t>
  </si>
  <si>
    <t>011201000050000</t>
  </si>
  <si>
    <t>活检取材费（Ⅳ类穿刺）</t>
  </si>
  <si>
    <t>本项目所称的“Ⅳ类穿刺”指：颅内、眼内、脊髓，如同时穿刺多个部位，可叠加收取。</t>
  </si>
  <si>
    <t>011201000060000</t>
  </si>
  <si>
    <t>活检取材费（切开）</t>
  </si>
  <si>
    <t>通过切开获取各类病变组织。</t>
  </si>
  <si>
    <t>所定价格涵盖定位、消毒、切开、取材、缝合、止血、包扎等步骤所需的人力资源和基本物质资源消耗。</t>
  </si>
  <si>
    <t>骨肿瘤切开活检术加收150%。</t>
  </si>
  <si>
    <t>011201000070000</t>
  </si>
  <si>
    <t>活检取材费（经皮介入）</t>
  </si>
  <si>
    <t>通过置管介入方式获取各类病变组织。</t>
  </si>
  <si>
    <t>所定价格涵盖定位、消毒、穿刺、置管、取材、撤除等步骤所需的人力资源和基本物质资源消耗。</t>
  </si>
  <si>
    <t>同一部位取材时，不得与各类穿刺类活检取材费同时收取。</t>
  </si>
  <si>
    <t>011201000080000</t>
  </si>
  <si>
    <t>活检取材费（内镜下）</t>
  </si>
  <si>
    <t>通过内镜获取各类病变组织。</t>
  </si>
  <si>
    <t>所定价格涵盖定位、消毒、置镜、取材、撤除等步骤所需的人力资源和基本物质资源消耗。</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</si>
  <si>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</si>
  <si>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</si>
  <si>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</si>
  <si>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</si>
  <si>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01术中冷冻病理诊断加收80%</t>
  </si>
  <si>
    <t>01人工智能辅助诊断</t>
  </si>
  <si>
    <t>1.病理诊断计价单位“次”覆盖一次完整的取样所涉及的病理切片。单次病理诊断以10张以内切片为基础计价，超出部分每增加10张切片加收35%，每次病理诊断加收不超过80元。
2.医疗机构未上传完整病理诊断报告的，减收5元。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</si>
  <si>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012100000020000</t>
  </si>
  <si>
    <t>病理诊断费（远程）</t>
  </si>
  <si>
    <t>患者通过邮寄、互联网等各种方式远程递送病理样本，病理科基于病理样本进行诊断，出具报告。</t>
  </si>
  <si>
    <t>1.单次病理诊断以10张以内切片为基础计价，超出部分每增加10张切片加收35%，每次病理诊断加收不超过80元。
2.医疗机构未上传完整病理诊断报告的，减收5元。</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</si>
  <si>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</si>
  <si>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</si>
  <si>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</si>
  <si>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</si>
  <si>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01限时处理加收200%</t>
  </si>
  <si>
    <t>每蜡块</t>
  </si>
  <si>
    <t>1.前3块每块按35元收取，从第4块开始按30%收取2.本项目所称的“限时处理”指：医疗机构在24小时内完成标本的完整检查诊断，并出具诊断报告的全过程，仅限于各类活检小标本及穿刺活检标本。</t>
  </si>
  <si>
    <t>012100000040000</t>
  </si>
  <si>
    <t>病理标本处理费（组织病理-复杂）</t>
  </si>
  <si>
    <t>对送检的各类复杂组织标本进行处理。</t>
  </si>
  <si>
    <t>1.前10块每块按70元收取，从第11块开始按30%收取，超过30块按30块计费。
2.本项目所称的“复杂”指：涉及大器官切除（肝、肾、肠、肺、全喉、全膀胱、前列腺、胃、胎儿胎盘）、恶性肿瘤根治术或清扫术、多部位联合切除的病理标本，且样本在进行器官大切片前，样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</si>
  <si>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</si>
  <si>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</si>
  <si>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</si>
  <si>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</si>
  <si>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</si>
  <si>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</si>
  <si>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</si>
  <si>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</si>
  <si>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</si>
  <si>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本项目所称的“分子病理样本”指：非原位杂交核酸检测标本。</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</si>
  <si>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</si>
  <si>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</si>
  <si>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</si>
  <si>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</si>
  <si>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</si>
  <si>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</si>
  <si>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</si>
  <si>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</si>
  <si>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</si>
  <si>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</si>
  <si>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</si>
  <si>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</si>
  <si>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</si>
  <si>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</si>
  <si>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</si>
  <si>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</si>
  <si>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</si>
  <si>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</si>
  <si>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2.医疗机构未提供“病理切片数字化图像”的，每切片减收5元；单次检查或复制多张切片的，按次减收不超过15元。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</si>
  <si>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</si>
  <si>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</si>
  <si>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</si>
  <si>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</si>
  <si>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1.医疗机构未上传“病理切片数字化图像”的，每切片减收5元；单次检查或复制多张切片的，按次减收不超过15元。</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</si>
  <si>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</si>
  <si>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</si>
  <si>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</si>
  <si>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</si>
  <si>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01多重染色加收100%</t>
  </si>
  <si>
    <t>1.本项目所称的“多重染色”指：同切片使用两种及两种以上染色技术。
2.医疗机构未上传“病理切片数字化图像”的，每切片减收5元；单次检查或复制多张切片的，按次减收不超过15元。
3.不得与病理诊断费同时收取。 
4.免疫荧光染色诊断参照此项目按照60%计费。</t>
  </si>
  <si>
    <t>012100000130000</t>
  </si>
  <si>
    <t>病理样本免疫组织化学染色检查费（增强）</t>
  </si>
  <si>
    <t>通过人工或自动化等各种方式，对各类病理样本进行免疫组织化学染色，区分组织类型并识别用药对应靶点。</t>
  </si>
  <si>
    <t>1.同种蛋白不与病理样本免疫组织化学染色检查费（常规）同时收取。
2.医疗机构未上传“病理切片数字化图像”的，每切片减收5元；单次检查或复制多张切片的，按次减收不超过15元。
3.不得与病理诊断费同时收取。</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</si>
  <si>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</si>
  <si>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</si>
  <si>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</si>
  <si>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</si>
  <si>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</si>
  <si>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1.医疗机构未上传“病理切片数字化图像”的，每切片减收5元；单次检查或复制多张切片的，按次减收不超过15元。
2.不得与病理诊断费同时收取。</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</si>
  <si>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</si>
  <si>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</si>
  <si>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</si>
  <si>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1.医疗机构利用多重探针进行检测的，从第二种探针开始按80%收取。单次检查利用3种及以上的探针的，按3种探针计费。
2.医疗机构未上传“病理切片数字化图像”的，每切片减收5元；单次检查或复制多张切片的，按次减收不超过15元。
3.不得与病理诊断费同时收取。</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</si>
  <si>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</si>
  <si>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</si>
  <si>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</si>
  <si>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</si>
  <si>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</si>
  <si>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1.本项目价格构成已包含检测结果分析并出具报告，医疗机构不得另收取病理诊断费。
2.医疗机构单次操作中进行多位点检测的，从第二个位点开始按50%收取。
3.每次检查计费不超过2400元。</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</si>
  <si>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</si>
  <si>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</si>
  <si>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</si>
  <si>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</si>
  <si>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1.本项目价格构成已包含检测结果分析并出具报告，医疗机构不得另收取病理诊断费。
2.医疗机构单次操作中进行多位点检测的，从第二个位点开始按60%收取。
3.每次检查计费不超过4800元。</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</si>
  <si>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</si>
  <si>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</si>
  <si>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</si>
  <si>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</si>
  <si>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</si>
  <si>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2.医疗机构单次操作中进行多个靶序列检测的，从第二个靶序列开始按30%收取。
3.每次检查收费不超过4700元。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</si>
  <si>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</si>
  <si>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</si>
  <si>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</si>
  <si>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</si>
  <si>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</si>
  <si>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</si>
  <si>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</si>
  <si>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</si>
  <si>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</si>
  <si>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2.3个基因或15个位点作为1个面板。
3.医疗机构单次操作中进行多个面板检测的，从第二个面板开始按60%收取。
4.每次检查收费不得高于9800元。</t>
  </si>
  <si>
    <t>手术和治疗辅助操作</t>
  </si>
  <si>
    <t>使用说明：
1.本类项目以辅助操作为重点，按照辅助操作相关医疗服务产出设立价格项目。
2.本类项目所称“价格构成”，指项目价格应涵盖的各类资源消耗，用于确定计价单元的边界，不应作为临床技术标准理解，不是实际操作方式、路径、步骤、程序的强制性要求。所列“设备运转成本”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
6.本类项目价格构成中所称“穿刺”为主项操作涉及的必要穿刺技术，价格构成中的穿刺操作不可收取相关费用；独立穿刺项目可按相应治疗价格项目收取。
7.本类项目中涉及“包括……”“…… 等”的，属于开放型表述，所指对象不仅局限于表述中列明的事项，也包括未列明的同类事项。
8.本类项目所设立价格项目为通用项目，已在其他类别立项指南特定学科中单独设立价格项目的，优先执行特定学科的价格项目。
9.医疗机构开展相关“医学3D重建辅助操作”“手术路径导航辅助操作”“手术机械臂辅助操作”“远程手术辅助操作”的，需保存并上传符合要求的医疗数据和设备运行记录，未提供上传数据和存储服务的，执行减收政策。
10.临床实践中，手术和治疗的操作多需辅助操作技术伴随进行，已规范整合项目中，对于应用辅助操作技术的手术或治疗合并设置了专门项目的，按照相关项目收费，不得重复收取辅助操作费。例如，“心脏直视消融费”的价格构成已包含射频消融，不得重复收取“射频辅助操作费”;对于应用辅助操作技术的手术或治疗未合并设置专门项目的，医疗机构按照“手术/治疗价格”+“辅助操作费”的方式收费，无需另行申报新增医疗服务价格项目。
11.本类项目中“可复用刀头”指医疗器械注册信息中注明为可重复性使用的刀头。</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</si>
  <si>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</si>
  <si>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</si>
  <si>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</si>
  <si>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</si>
  <si>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1.医疗机构未上传医疗数据和设备运行记录的，减收100元。
2.口腔种植类的按“医学3D建模（口腔）”收费。</t>
  </si>
  <si>
    <t>017500000020000</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</si>
  <si>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</si>
  <si>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</si>
  <si>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</si>
  <si>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件</t>
  </si>
  <si>
    <t>口腔种植类的按“医学3D模型打印（口腔）”收费。</t>
  </si>
  <si>
    <t>017500000030000</t>
  </si>
  <si>
    <t>医学3D导板打印辅助操作费</t>
  </si>
  <si>
    <t>通过增材制造技术将虚拟3D模型制备成作用于手术部位、确保手术器械或植（介）入物精准到达预定位置的实物模板。</t>
  </si>
  <si>
    <t>口腔种植类的按“医学3D导板打印（口腔）“收费。</t>
  </si>
  <si>
    <t>017500000040000</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</si>
  <si>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</si>
  <si>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</si>
  <si>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</si>
  <si>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每增加1件按60%叠加计价，最高加收7次。</t>
  </si>
  <si>
    <t>017500000050000</t>
  </si>
  <si>
    <t>生物3D打印（血管）辅助操作费</t>
  </si>
  <si>
    <t>通过生物打印技术将3D模型制作成用于治疗或辅助治疗的仿生生物血管。</t>
  </si>
  <si>
    <t>暂不定价</t>
  </si>
  <si>
    <t>017500000060000</t>
  </si>
  <si>
    <t>生物3D打印（器官）辅助操作费</t>
  </si>
  <si>
    <t>通过生物打印技术将3D模型制作成用于治疗或辅助治疗的仿生生物器官。</t>
  </si>
  <si>
    <t>017300000010000</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</si>
  <si>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</si>
  <si>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</si>
  <si>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</si>
  <si>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</si>
  <si>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</si>
  <si>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</si>
  <si>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</si>
  <si>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</si>
  <si>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</si>
  <si>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</si>
  <si>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01术中扫频光学相干断层扫描成像辅助操作加收20%</t>
  </si>
  <si>
    <t>仅提供照明、直接放大成像功能的通用型显微设备，纳入眼科、口腔、耳鼻喉等相关医疗服务价格项目价格构成，不再收取“术中显微成像辅助操作费”。</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</si>
  <si>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</si>
  <si>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</si>
  <si>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</si>
  <si>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</si>
  <si>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</si>
  <si>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</si>
  <si>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</si>
  <si>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</si>
  <si>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2.医疗机构未上传医疗数据和设备运行记录的，减收100元。
3.不得同时收取术中立体成像辅助操作费、各类引导类费用。</t>
  </si>
  <si>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</si>
  <si>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</si>
  <si>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</si>
  <si>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</si>
  <si>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</si>
  <si>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</si>
  <si>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</si>
  <si>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</si>
  <si>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</si>
  <si>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</si>
  <si>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</si>
  <si>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</si>
  <si>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</si>
  <si>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</si>
  <si>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1.医疗机构使用一次性刀具的，按零差率销售，不得收取“电刀辅助操作费”。
2.同一复用刀具有多种辅助操作功能的，医疗机构实际收费时，按收费标准最高的医疗服务价格项目计费，不叠加计费。</t>
  </si>
  <si>
    <t>017100000060000</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</si>
  <si>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</si>
  <si>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</si>
  <si>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</si>
  <si>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01氩等离子刀</t>
  </si>
  <si>
    <t>1.医疗机构使用一次性刀具的，按零差率销售，不得收取“等离子刀辅助操作费”。
2.同一复用刀具有多种辅助操作功能的，医疗机构实际收费时，按收费标准最高的医疗服务价格项目计费，不叠加计费。</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</si>
  <si>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</si>
  <si>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</si>
  <si>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</si>
  <si>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</si>
  <si>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1.医疗机构使用一次性刀具的，按零差率销售，不得收取“电磁刀辅助操作费”。
2.同一复用刀具有多种辅助操作功能的，医疗机构实际收费时，按收费标准最高的医疗服务价格项目计费，不叠加计费。</t>
  </si>
  <si>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</si>
  <si>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</si>
  <si>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</si>
  <si>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</si>
  <si>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医疗机构使用一次性光纤的，按零差率销售，不得收取“激光辅助操作费”。</t>
  </si>
  <si>
    <t>017100000090000</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</si>
  <si>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</si>
  <si>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</si>
  <si>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</si>
  <si>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眼科双侧开展时分别计费。</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</si>
  <si>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</si>
  <si>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</si>
  <si>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</si>
  <si>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</si>
  <si>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</si>
  <si>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</si>
  <si>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</si>
  <si>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1.医疗机构使用一次性刀具的，按零差率销售，不得收取“射频辅助操作费”。
2.同一复用刀具有多种辅助操作功能的，医疗机构实际收费时，按收费标准最高的医疗服务价格项目计费，不叠加计费。</t>
  </si>
  <si>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</si>
  <si>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</si>
  <si>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</si>
  <si>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</si>
  <si>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</si>
  <si>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</si>
  <si>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</si>
  <si>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</si>
  <si>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</si>
  <si>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</si>
  <si>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</si>
  <si>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</si>
  <si>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</si>
  <si>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</si>
  <si>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t>1.医疗机构使用一次性刀具的，按零差率销售，不得收取“微动力辅助操作费”。
2.同一复用刀具有多种辅助操作功能的，医疗机构实际收费时，按收费标准最高的医疗服务价格项目计费，不叠加计费。</t>
  </si>
  <si>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</si>
  <si>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</si>
  <si>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</si>
  <si>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</si>
  <si>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</si>
  <si>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017100000140000</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</si>
  <si>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</si>
  <si>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</si>
  <si>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</si>
  <si>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</si>
  <si>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</si>
  <si>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</si>
  <si>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</si>
  <si>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</si>
  <si>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t>1.时间以引导实际使用时间为准。
2.单次引导以半小时为基础计价，超出部分每增加半小时按50%叠加计价，最多加收2个计价单位。</t>
  </si>
  <si>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</si>
  <si>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</si>
  <si>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</si>
  <si>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</si>
  <si>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2.单次引导以半小时为基础计价，超出部分每增加半小时按50%叠加计价，最多加收2个计价单位。</t>
  </si>
  <si>
    <t>017300000050000</t>
  </si>
  <si>
    <t>X线透视引导辅助操作费（机械臂-三维成像）</t>
  </si>
  <si>
    <t>通过各种类型机械臂扫描直接形成三维图像，为手术或治疗操作提供可视化条件。</t>
  </si>
  <si>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</si>
  <si>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</si>
  <si>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</si>
  <si>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</si>
  <si>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</si>
  <si>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</si>
  <si>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</si>
  <si>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</si>
  <si>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3.单次引导以半小时为基础计价，超出部分每增加半小时按50%叠加计价，最多加收2个计价单位。</t>
  </si>
  <si>
    <t>017300000080000</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</si>
  <si>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</si>
  <si>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</si>
  <si>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3.单次引导以半小时为基础计价，超出部分每增加半小时按50%叠加计价，最多加收2个计价单位。</t>
  </si>
  <si>
    <t>017300000090000</t>
  </si>
  <si>
    <t>超声引导辅助操作费（治疗）</t>
  </si>
  <si>
    <t>通过超声技术，为治疗提供可视化条件。</t>
  </si>
  <si>
    <t>所定价格涵盖设备准备、超声引导、撤除、处理用物等步骤所需的人力资源、设备运转成本与基本物质资源消耗。</t>
  </si>
  <si>
    <t>01彩色多普勒超声加收20%
11便携式超声引导减收10元</t>
  </si>
  <si>
    <t>10分钟</t>
  </si>
  <si>
    <t>1.计价时间以引导实际使用时间为准。
2.单次引导以10分钟为基础计价，超出时间每增加10分钟按50%叠加计价，最多加收2个计价单位。</t>
  </si>
  <si>
    <t>017300000100000</t>
  </si>
  <si>
    <t>超声引导辅助操作费（手术）</t>
  </si>
  <si>
    <t>通过超声技术，为手术提供可视化条件。</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</si>
  <si>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</si>
  <si>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</si>
  <si>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</si>
  <si>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</si>
  <si>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1800</t>
    </r>
    <r>
      <rPr>
        <sz val="10"/>
        <rFont val="宋体"/>
        <charset val="134"/>
        <scheme val="minor"/>
      </rPr>
      <t>元
封顶价</t>
    </r>
    <r>
      <rPr>
        <sz val="10"/>
        <rFont val="宋体"/>
        <charset val="0"/>
        <scheme val="minor"/>
      </rPr>
      <t>3600</t>
    </r>
    <r>
      <rPr>
        <sz val="10"/>
        <rFont val="宋体"/>
        <charset val="134"/>
        <scheme val="minor"/>
      </rPr>
      <t>元</t>
    </r>
  </si>
  <si>
    <t>保底价1620元
封顶价3240元</t>
  </si>
  <si>
    <t>保底价1458元
封顶价2916元</t>
  </si>
  <si>
    <t>保底价1312元
封顶价2624元</t>
  </si>
  <si>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3.本项目收费标准与主手术对应价格项目挂钩，按50%进行加收，每例手术限加收一次，每次加收不超过3600元。
4.医疗机构未上传医疗数据和设备运行记录的，减收标准100元。</t>
  </si>
  <si>
    <t>017100000150000</t>
  </si>
  <si>
    <t>手术机械臂辅助操作费（参与执行）</t>
  </si>
  <si>
    <r>
      <rPr>
        <sz val="10"/>
        <rFont val="宋体"/>
        <charset val="134"/>
        <scheme val="minor"/>
      </rPr>
      <t>通过手术机械臂平台，以映射控制的方式，辅助医务人员操控手术器械，参与完成构建通道、打孔或切割中的一个或若干个手术步骤。</t>
    </r>
    <r>
      <rPr>
        <strike/>
        <sz val="10"/>
        <rFont val="宋体"/>
        <charset val="134"/>
        <scheme val="minor"/>
      </rPr>
      <t xml:space="preserve">
</t>
    </r>
  </si>
  <si>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</si>
  <si>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5000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12000</t>
    </r>
    <r>
      <rPr>
        <sz val="10"/>
        <rFont val="宋体"/>
        <charset val="134"/>
        <scheme val="minor"/>
      </rPr>
      <t>元</t>
    </r>
  </si>
  <si>
    <t>保底价4500元
封顶价10800元</t>
  </si>
  <si>
    <t>保底价4050元
封顶价9720元</t>
  </si>
  <si>
    <t>保底价3645元
封顶价8748元</t>
  </si>
  <si>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3.本项目收费标准与主手术对应价格项目挂钩，按150%进行加收，每例手术限加收一次，每次加收不超过12000元。
4.医疗机构未上传医疗数据和设备运行记录的，减收标准100元。</t>
  </si>
  <si>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</si>
  <si>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</si>
  <si>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</si>
  <si>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</si>
  <si>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16000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26000</t>
    </r>
    <r>
      <rPr>
        <sz val="10"/>
        <rFont val="宋体"/>
        <charset val="134"/>
        <scheme val="minor"/>
      </rPr>
      <t>元</t>
    </r>
  </si>
  <si>
    <t>保底价14400元
封顶价23400元</t>
  </si>
  <si>
    <t>保底价12960元
封顶价21060元</t>
  </si>
  <si>
    <t>保底价11664元
封顶价18954元</t>
  </si>
  <si>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3.本项目收费标准与主手术对应价格项目挂钩，按300%进行加收，每例手术限加收一次，每次加收不超过26000元。
4.医疗机构未上传医疗数据和设备运行记录的，减收标准100元。</t>
  </si>
  <si>
    <t>017100000170000</t>
  </si>
  <si>
    <t>远程手术辅助操作费</t>
  </si>
  <si>
    <t>通过计算机平台远程操控手术器械，精准完成手术的全部步骤，或精准完成手术中器官、组织的切除、重建、修复等全部关键步骤。</t>
  </si>
  <si>
    <r>
      <rPr>
        <sz val="10"/>
        <rFont val="宋体"/>
        <charset val="134"/>
        <scheme val="minor"/>
      </rPr>
      <t>保底价</t>
    </r>
    <r>
      <rPr>
        <sz val="10"/>
        <rFont val="宋体"/>
        <charset val="0"/>
        <scheme val="minor"/>
      </rPr>
      <t>20000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37000</t>
    </r>
    <r>
      <rPr>
        <sz val="10"/>
        <rFont val="宋体"/>
        <charset val="134"/>
        <scheme val="minor"/>
      </rPr>
      <t>元</t>
    </r>
  </si>
  <si>
    <t>保底价18000元
封顶价33300元</t>
  </si>
  <si>
    <t>保底价16200元
封顶价29970元</t>
  </si>
  <si>
    <t>保底价14580元
封顶价26973元</t>
  </si>
  <si>
    <t xml:space="preserve">1.不与“手术导航辅助操作费”“手术机械臂辅助操作费”“术中立体成像辅助操作费”同时收取。
2.本项目收费标准与主手术对应价格项目挂钩，以患者接受手术的地区价格为基数，按500%进行加收，每例手术限加收一次，每次加收不超过37000元。
3.医疗机构未上传医疗数据和设备运行记录的，减收100元。   </t>
  </si>
  <si>
    <t>药学</t>
  </si>
  <si>
    <t>使用说明：
1.本类项目以药学类服务为重点，覆盖相关常用药学类服务价格项目。基于价格项目归类考虑，优化调整了门诊诊查费（药学门诊）和住院诊查费（临床药学）的分类，此前发布的综合诊查类项目中有关计价收费要求与本类项目不一致的，以本类项目为准。
2.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
6.药敏检验、基因检测等与用药指导相关的医疗服务价格项目在病理类和检验类立项类别中另行规定。</t>
  </si>
  <si>
    <t>C</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</si>
  <si>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</si>
  <si>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</si>
  <si>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</si>
  <si>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</si>
  <si>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01副主任（中）药师加收6元
02主任（中）药师加收11元</t>
  </si>
  <si>
    <t>1.本项目的药学服务涵盖西药、中药及民族药。
2.一般诊疗费已包含药事服务成本，基层医疗机构收取一般诊疗费时，不得同时收取“门诊诊查费（药学门诊）”。</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</si>
  <si>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</si>
  <si>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</si>
  <si>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</si>
  <si>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</si>
  <si>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</si>
  <si>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1.符合规定资质的临床药师参与临床医师住院巡诊，每日收费10元；住院天数≤30天的，收费最高不超过50元；住院天数＞30天的，每30天（含）收费不超过50元，收费最高不超过100元。2.日间病房按50%收费。3.临床药师未参与现场巡诊，仅通过院内系统查阅电子病历等非现场形式进行用药干预、指导的，不得收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</si>
  <si>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</si>
  <si>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</si>
  <si>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</si>
  <si>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</si>
  <si>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2.居家药学服务已合并计入家庭医生签约服务的，不得重复收取该费用。</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</si>
  <si>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</si>
  <si>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</si>
  <si>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</si>
  <si>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</si>
  <si>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</si>
  <si>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药品生产企业已配置好的药物（含多腔袋等）不得收取该项目费用。</t>
  </si>
  <si>
    <t>011400000030000</t>
  </si>
  <si>
    <t>药品集中配置费
（危害药品）</t>
  </si>
  <si>
    <t>按操作规范要求，在静脉药物配置中心集中配置危害药品。</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</si>
  <si>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</si>
  <si>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</si>
  <si>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</si>
  <si>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</si>
  <si>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</si>
  <si>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免疫抑制药物浓度测定加收50%，一次检测超过三个药物的按照三个收费。</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</si>
  <si>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</si>
  <si>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</si>
  <si>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</si>
  <si>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</si>
  <si>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</si>
  <si>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</si>
  <si>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</si>
  <si>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</si>
  <si>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</si>
  <si>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</si>
  <si>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</si>
  <si>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1.每代煎一日的剂量为一个计价单位。
2.人工代煎加收2元。
3.膏方煎药加收2元。</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</si>
  <si>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</si>
  <si>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</si>
  <si>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</si>
  <si>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</si>
  <si>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1.中药配方颗粒实行零加成政策后，可收取此项费用。2.每调剂一日的剂量为一个计价单位。</t>
  </si>
  <si>
    <t>011400000080000</t>
  </si>
  <si>
    <t>放射性药物配置费</t>
  </si>
  <si>
    <t>按操作规范要求对放射性药物（核素药物）进行分装。</t>
  </si>
  <si>
    <t>所定价格涵盖处方审核、药物配置、成品封装等步骤以及必要防护所需的人力资源和基本物质资源消耗。</t>
  </si>
  <si>
    <t>每人每日限计费一次。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</si>
</sst>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8">
    <font>
      <sz val="11"/>
      <color theme="1"/>
      <name val="宋体"/>
      <charset val="134"/>
      <scheme val="minor"/>
    </font>
    <font>
      <sz val="9"/>
      <color theme="1"/>
      <name val="Times New Roman"/>
      <charset val="134"/>
    </font>
    <font>
      <sz val="9"/>
      <color theme="1"/>
      <name val="宋体"/>
      <charset val="134"/>
      <scheme val="minor"/>
    </font>
    <font>
      <sz val="9"/>
      <name val="宋体"/>
      <charset val="134"/>
      <scheme val="minor"/>
    </font>
    <font>
      <sz val="9"/>
      <color theme="1"/>
      <name val="黑体"/>
      <charset val="134"/>
    </font>
    <font>
      <b/>
      <sz val="14"/>
      <color theme="1"/>
      <name val="方正书宋_GBK"/>
      <charset val="134"/>
    </font>
    <font>
      <b/>
      <sz val="10"/>
      <color theme="1"/>
      <name val="宋体"/>
      <charset val="134"/>
      <scheme val="minor"/>
    </font>
    <font>
      <sz val="10"/>
      <color theme="1"/>
      <name val="宋体"/>
      <charset val="134"/>
      <scheme val="minor"/>
    </font>
    <font>
      <strike/>
      <sz val="10"/>
      <color theme="1"/>
      <name val="宋体"/>
      <charset val="134"/>
      <scheme val="minor"/>
    </font>
    <font>
      <sz val="9"/>
      <color theme="1"/>
      <name val="宋体"/>
      <charset val="134"/>
    </font>
    <font>
      <b/>
      <sz val="14"/>
      <name val="方正书宋_GBK"/>
      <charset val="134"/>
    </font>
    <font>
      <b/>
      <sz val="10"/>
      <name val="宋体"/>
      <charset val="134"/>
      <scheme val="minor"/>
    </font>
    <font>
      <sz val="10"/>
      <name val="宋体"/>
      <charset val="134"/>
      <scheme val="minor"/>
    </font>
    <font>
      <b/>
      <sz val="10"/>
      <color theme="1"/>
      <name val="宋体"/>
      <charset val="134"/>
    </font>
    <font>
      <strike/>
      <sz val="10"/>
      <name val="宋体"/>
      <charset val="134"/>
      <scheme val="minor"/>
    </font>
    <font>
      <sz val="10"/>
      <name val="宋体"/>
      <charset val="0"/>
      <scheme val="minor"/>
    </font>
    <font>
      <sz val="10"/>
      <color indexed="8"/>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sz val="12"/>
      <name val="宋体"/>
      <charset val="134"/>
    </font>
    <font>
      <b/>
      <sz val="11"/>
      <color rgb="FF3F3F3F"/>
      <name val="宋体"/>
      <charset val="0"/>
      <scheme val="minor"/>
    </font>
    <font>
      <sz val="11"/>
      <color indexed="8"/>
      <name val="宋体"/>
      <charset val="134"/>
    </font>
    <font>
      <b/>
      <sz val="13"/>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i/>
      <sz val="11"/>
      <color rgb="FF7F7F7F"/>
      <name val="宋体"/>
      <charset val="0"/>
      <scheme val="minor"/>
    </font>
    <font>
      <sz val="11"/>
      <color rgb="FFFF00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5"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indexed="8"/>
      </bottom>
      <diagonal/>
    </border>
    <border>
      <left style="thin">
        <color auto="true"/>
      </left>
      <right style="thin">
        <color auto="true"/>
      </right>
      <top/>
      <bottom/>
      <diagonal/>
    </border>
    <border>
      <left style="thin">
        <color auto="true"/>
      </left>
      <right/>
      <top style="thin">
        <color auto="true"/>
      </top>
      <bottom/>
      <diagonal/>
    </border>
    <border>
      <left style="thin">
        <color auto="true"/>
      </left>
      <right/>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66">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xf numFmtId="0" fontId="0" fillId="0" borderId="0"/>
    <xf numFmtId="0" fontId="28" fillId="0" borderId="0">
      <alignment vertical="center"/>
    </xf>
    <xf numFmtId="0" fontId="0" fillId="0" borderId="0">
      <alignment vertical="center"/>
    </xf>
    <xf numFmtId="0" fontId="18" fillId="19"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29" fillId="9" borderId="15" applyNumberFormat="false" applyAlignment="false" applyProtection="false">
      <alignment vertical="center"/>
    </xf>
    <xf numFmtId="0" fontId="24" fillId="15" borderId="11" applyNumberFormat="false" applyAlignment="false" applyProtection="false">
      <alignment vertical="center"/>
    </xf>
    <xf numFmtId="0" fontId="23" fillId="13"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1" fillId="0" borderId="12" applyNumberFormat="false" applyFill="false" applyAlignment="false" applyProtection="false">
      <alignment vertical="center"/>
    </xf>
    <xf numFmtId="0" fontId="17"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24"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27" fillId="0" borderId="14" applyNumberFormat="false" applyFill="false" applyAlignment="false" applyProtection="false">
      <alignment vertical="center"/>
    </xf>
    <xf numFmtId="0" fontId="26" fillId="0" borderId="13" applyNumberFormat="false" applyFill="false" applyAlignment="false" applyProtection="false">
      <alignment vertical="center"/>
    </xf>
    <xf numFmtId="0" fontId="17" fillId="25"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7" fillId="31" borderId="0" applyNumberFormat="false" applyBorder="false" applyAlignment="false" applyProtection="false">
      <alignment vertical="center"/>
    </xf>
    <xf numFmtId="0" fontId="0" fillId="0" borderId="0">
      <alignment vertical="center"/>
    </xf>
    <xf numFmtId="0" fontId="35"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7"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17" fillId="32" borderId="0" applyNumberFormat="false" applyBorder="false" applyAlignment="false" applyProtection="false">
      <alignment vertical="center"/>
    </xf>
    <xf numFmtId="0" fontId="0" fillId="29" borderId="16" applyNumberFormat="false" applyFont="false" applyAlignment="false" applyProtection="false">
      <alignment vertical="center"/>
    </xf>
    <xf numFmtId="0" fontId="18" fillId="33"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0" fillId="9" borderId="10" applyNumberFormat="false" applyAlignment="false" applyProtection="false">
      <alignment vertical="center"/>
    </xf>
    <xf numFmtId="0" fontId="18" fillId="26"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0" fillId="0" borderId="0">
      <alignment vertical="center"/>
    </xf>
    <xf numFmtId="0" fontId="18" fillId="2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7"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0" fillId="0" borderId="0"/>
    <xf numFmtId="0" fontId="19" fillId="5" borderId="10" applyNumberFormat="false" applyAlignment="false" applyProtection="false">
      <alignment vertical="center"/>
    </xf>
    <xf numFmtId="0" fontId="17" fillId="2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7" fillId="3" borderId="0" applyNumberFormat="false" applyBorder="false" applyAlignment="false" applyProtection="false">
      <alignment vertical="center"/>
    </xf>
  </cellStyleXfs>
  <cellXfs count="78">
    <xf numFmtId="0" fontId="0" fillId="0" borderId="0" xfId="0">
      <alignment vertical="center"/>
    </xf>
    <xf numFmtId="0" fontId="1" fillId="0" borderId="0" xfId="0" applyFont="true" applyAlignment="true">
      <alignment horizontal="center" vertical="center"/>
    </xf>
    <xf numFmtId="0" fontId="2" fillId="0" borderId="0" xfId="0" applyFont="true">
      <alignment vertical="center"/>
    </xf>
    <xf numFmtId="0" fontId="2" fillId="0" borderId="0" xfId="0" applyFont="true" applyAlignment="true">
      <alignment horizontal="center" vertical="center"/>
    </xf>
    <xf numFmtId="0" fontId="2" fillId="0" borderId="0" xfId="0" applyFont="true" applyFill="true" applyAlignment="true">
      <alignment horizontal="center" vertical="center"/>
    </xf>
    <xf numFmtId="0" fontId="3" fillId="0" borderId="0" xfId="0" applyFont="true" applyFill="true">
      <alignment vertical="center"/>
    </xf>
    <xf numFmtId="0" fontId="4" fillId="0" borderId="0" xfId="0" applyFont="true" applyAlignment="true">
      <alignment horizontal="left" vertical="center"/>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7" fillId="0" borderId="1" xfId="0" applyFont="true" applyFill="true" applyBorder="true" applyAlignment="true">
      <alignment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2" borderId="1" xfId="0" applyFont="true" applyFill="true" applyBorder="true" applyAlignment="true">
      <alignment horizontal="center" vertical="center"/>
    </xf>
    <xf numFmtId="0" fontId="7" fillId="2"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49" fontId="7" fillId="0" borderId="1" xfId="0" applyNumberFormat="true" applyFont="true" applyFill="true" applyBorder="true" applyAlignment="true">
      <alignment vertical="center" wrapText="true"/>
    </xf>
    <xf numFmtId="0" fontId="7" fillId="0" borderId="2"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7" fillId="0" borderId="1" xfId="0" applyFont="true" applyFill="true" applyBorder="true" applyAlignment="true">
      <alignment vertical="center"/>
    </xf>
    <xf numFmtId="0" fontId="6" fillId="0" borderId="2"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10" fillId="0" borderId="0" xfId="0" applyFont="true" applyFill="true" applyAlignment="true">
      <alignment horizontal="center" vertical="center"/>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xf>
    <xf numFmtId="0" fontId="12" fillId="0" borderId="4" xfId="0" applyFont="true" applyFill="true" applyBorder="true" applyAlignment="true">
      <alignment horizontal="left" vertical="center" wrapText="true"/>
    </xf>
    <xf numFmtId="0" fontId="12" fillId="0" borderId="1" xfId="0" applyFont="true" applyFill="true" applyBorder="true" applyAlignment="true">
      <alignment vertical="center" wrapText="true"/>
    </xf>
    <xf numFmtId="0" fontId="12" fillId="0" borderId="1" xfId="0" applyFont="true" applyFill="true" applyBorder="true" applyAlignment="true">
      <alignment horizontal="left" vertical="center" wrapText="true"/>
    </xf>
    <xf numFmtId="0" fontId="12" fillId="0" borderId="1" xfId="0" applyFont="true" applyFill="true" applyBorder="true" applyAlignment="true">
      <alignment horizontal="left" vertical="center"/>
    </xf>
    <xf numFmtId="49" fontId="12" fillId="0" borderId="1" xfId="0" applyNumberFormat="true" applyFont="true" applyFill="true" applyBorder="true" applyAlignment="true">
      <alignment vertical="center" wrapText="true"/>
    </xf>
    <xf numFmtId="0" fontId="13"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7" fillId="2" borderId="1" xfId="0" applyFont="true" applyFill="true" applyBorder="true" applyAlignment="true">
      <alignment horizontal="left" vertical="center" wrapText="true"/>
    </xf>
    <xf numFmtId="0" fontId="7" fillId="0" borderId="5" xfId="0" applyFont="true" applyFill="true" applyBorder="true" applyAlignment="true">
      <alignment horizontal="center" vertical="center" wrapText="true"/>
    </xf>
    <xf numFmtId="0" fontId="7" fillId="0" borderId="5" xfId="0" applyFont="true" applyFill="true" applyBorder="true" applyAlignment="true">
      <alignment vertical="center" wrapText="true"/>
    </xf>
    <xf numFmtId="0" fontId="12" fillId="0" borderId="1" xfId="0" applyFont="true" applyFill="true" applyBorder="true" applyAlignment="true">
      <alignment horizontal="center" vertical="center" wrapText="true"/>
    </xf>
    <xf numFmtId="0" fontId="12" fillId="0" borderId="1" xfId="0" applyNumberFormat="true" applyFont="true" applyFill="true" applyBorder="true" applyAlignment="true">
      <alignment horizontal="center" vertical="center" wrapText="true"/>
    </xf>
    <xf numFmtId="0" fontId="12" fillId="0" borderId="5" xfId="0" applyNumberFormat="true" applyFont="true" applyFill="true" applyBorder="true" applyAlignment="true">
      <alignment horizontal="center" vertical="center" wrapText="true"/>
    </xf>
    <xf numFmtId="0" fontId="12" fillId="0" borderId="1" xfId="0" applyFont="true" applyFill="true" applyBorder="true" applyAlignment="true">
      <alignment horizontal="left" vertical="top" wrapText="true"/>
    </xf>
    <xf numFmtId="0" fontId="12" fillId="0" borderId="1" xfId="0" applyNumberFormat="true" applyFont="true" applyFill="true" applyBorder="true" applyAlignment="true">
      <alignment horizontal="left" vertical="center" wrapText="true"/>
    </xf>
    <xf numFmtId="0" fontId="12" fillId="0" borderId="1" xfId="0" applyFont="true" applyFill="true" applyBorder="true" applyAlignment="true">
      <alignment horizontal="center" vertical="top" wrapText="true"/>
    </xf>
    <xf numFmtId="0" fontId="12" fillId="0" borderId="1" xfId="0" applyNumberFormat="true" applyFont="true" applyFill="true" applyBorder="true" applyAlignment="true" applyProtection="true">
      <alignment horizontal="center" vertical="center" wrapText="true"/>
      <protection locked="false"/>
    </xf>
    <xf numFmtId="0" fontId="12" fillId="0" borderId="2" xfId="0" applyNumberFormat="true" applyFont="true" applyFill="true" applyBorder="true" applyAlignment="true" applyProtection="true">
      <alignment horizontal="center" vertical="center" wrapText="true"/>
      <protection locked="false"/>
    </xf>
    <xf numFmtId="0" fontId="14" fillId="0" borderId="1" xfId="0" applyFont="true" applyFill="true" applyBorder="true" applyAlignment="true">
      <alignment horizontal="left" vertical="center" wrapText="true"/>
    </xf>
    <xf numFmtId="0" fontId="12" fillId="0" borderId="5" xfId="0" applyFont="true" applyFill="true" applyBorder="true" applyAlignment="true">
      <alignment vertical="center" wrapText="true"/>
    </xf>
    <xf numFmtId="0" fontId="12" fillId="0" borderId="2" xfId="0" applyNumberFormat="true" applyFont="true" applyFill="true" applyBorder="true" applyAlignment="true" applyProtection="true">
      <alignment horizontal="left" vertical="center" wrapText="true"/>
      <protection locked="false"/>
    </xf>
    <xf numFmtId="0" fontId="12" fillId="0" borderId="1" xfId="0" applyNumberFormat="true" applyFont="true" applyFill="true" applyBorder="true" applyAlignment="true">
      <alignment horizontal="center" vertical="center"/>
    </xf>
    <xf numFmtId="0" fontId="12" fillId="0" borderId="1" xfId="0" applyNumberFormat="true" applyFont="true" applyFill="true" applyBorder="true" applyAlignment="true">
      <alignment horizontal="left" vertical="center"/>
    </xf>
    <xf numFmtId="0" fontId="12" fillId="0" borderId="1" xfId="0" applyFont="true" applyFill="true" applyBorder="true" applyAlignment="true">
      <alignment vertical="center"/>
    </xf>
    <xf numFmtId="0" fontId="15" fillId="0" borderId="1" xfId="0" applyFont="true" applyFill="true" applyBorder="true" applyAlignment="true">
      <alignment horizontal="center" vertical="center" wrapText="true"/>
    </xf>
    <xf numFmtId="0" fontId="15" fillId="0" borderId="6" xfId="0" applyFont="true" applyFill="true" applyBorder="true" applyAlignment="true">
      <alignment horizontal="center" vertical="center" wrapText="true"/>
    </xf>
    <xf numFmtId="0" fontId="12" fillId="0" borderId="6" xfId="0" applyFont="true" applyFill="true" applyBorder="true" applyAlignment="true">
      <alignment vertical="center" wrapText="true"/>
    </xf>
    <xf numFmtId="0" fontId="12" fillId="0" borderId="7" xfId="0" applyFont="true" applyFill="true" applyBorder="true" applyAlignment="true">
      <alignment horizontal="center" vertical="center" wrapText="true"/>
    </xf>
    <xf numFmtId="49" fontId="12" fillId="0" borderId="1" xfId="0" applyNumberFormat="true"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0" fontId="16" fillId="0" borderId="1" xfId="0" applyFont="true" applyFill="true" applyBorder="true" applyAlignment="true">
      <alignment horizontal="center" vertical="center"/>
    </xf>
    <xf numFmtId="0" fontId="12" fillId="0" borderId="8" xfId="0" applyNumberFormat="true" applyFont="true" applyFill="true" applyBorder="true" applyAlignment="true">
      <alignment horizontal="center" vertical="center" wrapText="true"/>
    </xf>
    <xf numFmtId="0" fontId="12" fillId="0" borderId="8" xfId="0" applyNumberFormat="true" applyFont="true" applyFill="true" applyBorder="true" applyAlignment="true" applyProtection="true">
      <alignment horizontal="center" vertical="center" wrapText="true"/>
      <protection locked="false"/>
    </xf>
    <xf numFmtId="0" fontId="12" fillId="0" borderId="2" xfId="0" applyFont="true" applyFill="true" applyBorder="true" applyAlignment="true">
      <alignment horizontal="left" vertical="center" wrapText="true"/>
    </xf>
    <xf numFmtId="0" fontId="12" fillId="0" borderId="3" xfId="0" applyFont="true" applyFill="true" applyBorder="true" applyAlignment="true">
      <alignment horizontal="left" vertical="center" wrapText="true"/>
    </xf>
    <xf numFmtId="0" fontId="12" fillId="0" borderId="2" xfId="0" applyNumberFormat="true" applyFont="true" applyFill="true" applyBorder="true" applyAlignment="true">
      <alignment horizontal="center" vertical="center" wrapText="true"/>
    </xf>
    <xf numFmtId="0" fontId="12" fillId="0" borderId="6" xfId="0" applyFont="true" applyFill="true" applyBorder="true" applyAlignment="true">
      <alignment horizontal="center" vertical="center" wrapText="true"/>
    </xf>
    <xf numFmtId="0" fontId="12" fillId="0" borderId="2" xfId="0" applyFont="true" applyFill="true" applyBorder="true" applyAlignment="true">
      <alignment horizontal="center" vertical="center" wrapText="true"/>
    </xf>
    <xf numFmtId="0" fontId="12" fillId="0" borderId="1" xfId="0" applyNumberFormat="true" applyFont="true" applyFill="true" applyBorder="true" applyAlignment="true" applyProtection="true">
      <alignment horizontal="left" vertical="center" wrapText="true"/>
      <protection locked="false"/>
    </xf>
    <xf numFmtId="0" fontId="11" fillId="0" borderId="2" xfId="0" applyNumberFormat="true" applyFont="true" applyFill="true" applyBorder="true" applyAlignment="true" applyProtection="true">
      <alignment horizontal="left" vertical="center" wrapText="true"/>
      <protection locked="false"/>
    </xf>
    <xf numFmtId="0" fontId="12" fillId="0" borderId="2" xfId="0" applyNumberFormat="true" applyFont="true" applyFill="true" applyBorder="true" applyAlignment="true">
      <alignment horizontal="left" vertical="center" wrapText="true"/>
    </xf>
    <xf numFmtId="0" fontId="14" fillId="0" borderId="1" xfId="0" applyFont="true" applyFill="true" applyBorder="true" applyAlignment="true">
      <alignment vertical="center" wrapText="true"/>
    </xf>
    <xf numFmtId="0" fontId="12" fillId="0" borderId="2" xfId="0" applyFont="true" applyFill="true" applyBorder="true" applyAlignment="true">
      <alignment vertical="center" wrapText="true"/>
    </xf>
    <xf numFmtId="0" fontId="12" fillId="0" borderId="9" xfId="0" applyFont="true" applyFill="true" applyBorder="true" applyAlignment="true" applyProtection="true">
      <alignment horizontal="center" vertical="center" wrapText="true"/>
      <protection locked="false"/>
    </xf>
    <xf numFmtId="0" fontId="12" fillId="0" borderId="4" xfId="0" applyNumberFormat="true" applyFont="true" applyFill="true" applyBorder="true" applyAlignment="true">
      <alignment horizontal="center" vertical="center" wrapText="true"/>
    </xf>
    <xf numFmtId="0" fontId="12" fillId="0" borderId="6" xfId="0" applyFont="true" applyFill="true" applyBorder="true" applyAlignment="true">
      <alignment vertical="center"/>
    </xf>
    <xf numFmtId="0" fontId="7" fillId="0" borderId="1" xfId="0" applyFont="true" applyFill="true" applyBorder="true" applyAlignment="true" quotePrefix="true">
      <alignment vertical="center" wrapText="true"/>
    </xf>
    <xf numFmtId="0" fontId="15" fillId="0" borderId="1" xfId="0" applyFont="true" applyFill="true" applyBorder="true" applyAlignment="true" quotePrefix="true">
      <alignment horizontal="center" vertical="center" wrapText="true"/>
    </xf>
  </cellXfs>
  <cellStyles count="66">
    <cellStyle name="常规" xfId="0" builtinId="0"/>
    <cellStyle name="常规 39" xfId="1"/>
    <cellStyle name="常规 36" xfId="2"/>
    <cellStyle name="常规 35" xfId="3"/>
    <cellStyle name="常规 32" xfId="4"/>
    <cellStyle name="常规 30" xfId="5"/>
    <cellStyle name="常规 34" xfId="6"/>
    <cellStyle name="常规 29" xfId="7"/>
    <cellStyle name="常规 33" xfId="8"/>
    <cellStyle name="常规 28" xfId="9"/>
    <cellStyle name="常规 26" xfId="10"/>
    <cellStyle name="常规 2" xfId="11"/>
    <cellStyle name="常规 17" xfId="12"/>
    <cellStyle name="常规 16" xfId="13"/>
    <cellStyle name="常规 15" xfId="14"/>
    <cellStyle name="60% - 强调文字颜色 6" xfId="15" builtinId="52"/>
    <cellStyle name="20% - 强调文字颜色 6" xfId="16" builtinId="50"/>
    <cellStyle name="输出" xfId="17" builtinId="21"/>
    <cellStyle name="检查单元格" xfId="18" builtinId="23"/>
    <cellStyle name="差" xfId="19" builtinId="27"/>
    <cellStyle name="标题 1" xfId="20" builtinId="16"/>
    <cellStyle name="解释性文本" xfId="21" builtinId="53"/>
    <cellStyle name="标题 2" xfId="22" builtinId="17"/>
    <cellStyle name="40% - 强调文字颜色 5" xfId="23" builtinId="47"/>
    <cellStyle name="千位分隔[0]" xfId="24" builtinId="6"/>
    <cellStyle name="40% - 强调文字颜色 6" xfId="25" builtinId="51"/>
    <cellStyle name="超链接" xfId="26" builtinId="8"/>
    <cellStyle name="强调文字颜色 5" xfId="27" builtinId="45"/>
    <cellStyle name="标题 3" xfId="28" builtinId="18"/>
    <cellStyle name="汇总" xfId="29" builtinId="25"/>
    <cellStyle name="20% - 强调文字颜色 1" xfId="30" builtinId="30"/>
    <cellStyle name="40% - 强调文字颜色 1" xfId="31" builtinId="31"/>
    <cellStyle name="强调文字颜色 6" xfId="32" builtinId="49"/>
    <cellStyle name="千位分隔" xfId="33" builtinId="3"/>
    <cellStyle name="标题" xfId="34" builtinId="15"/>
    <cellStyle name="已访问的超链接" xfId="35" builtinId="9"/>
    <cellStyle name="40% - 强调文字颜色 4" xfId="36" builtinId="43"/>
    <cellStyle name="常规 3" xfId="37"/>
    <cellStyle name="链接单元格" xfId="38" builtinId="24"/>
    <cellStyle name="标题 4" xfId="39" builtinId="19"/>
    <cellStyle name="20% - 强调文字颜色 2" xfId="40" builtinId="34"/>
    <cellStyle name="货币[0]" xfId="41" builtinId="7"/>
    <cellStyle name="警告文本" xfId="42" builtinId="11"/>
    <cellStyle name="40% - 强调文字颜色 2" xfId="43" builtinId="35"/>
    <cellStyle name="注释" xfId="44" builtinId="10"/>
    <cellStyle name="60% - 强调文字颜色 3" xfId="45" builtinId="40"/>
    <cellStyle name="好" xfId="46" builtinId="26"/>
    <cellStyle name="20% - 强调文字颜色 5" xfId="47" builtinId="46"/>
    <cellStyle name="适中" xfId="48" builtinId="28"/>
    <cellStyle name="计算" xfId="49" builtinId="22"/>
    <cellStyle name="强调文字颜色 1" xfId="50" builtinId="29"/>
    <cellStyle name="60% - 强调文字颜色 4" xfId="51" builtinId="44"/>
    <cellStyle name="60% - 强调文字颜色 1" xfId="52" builtinId="32"/>
    <cellStyle name="强调文字颜色 2" xfId="53" builtinId="33"/>
    <cellStyle name="常规 2 2 2 2" xfId="54"/>
    <cellStyle name="60% - 强调文字颜色 5" xfId="55" builtinId="48"/>
    <cellStyle name="百分比" xfId="56" builtinId="5"/>
    <cellStyle name="60% - 强调文字颜色 2" xfId="57" builtinId="36"/>
    <cellStyle name="货币" xfId="58" builtinId="4"/>
    <cellStyle name="强调文字颜色 3" xfId="59" builtinId="37"/>
    <cellStyle name="20% - 强调文字颜色 3" xfId="60" builtinId="38"/>
    <cellStyle name="常规 9" xfId="61"/>
    <cellStyle name="输入" xfId="62" builtinId="20"/>
    <cellStyle name="40% - 强调文字颜色 3" xfId="63" builtinId="39"/>
    <cellStyle name="强调文字颜色 4" xfId="64" builtinId="41"/>
    <cellStyle name="20% - 强调文字颜色 4" xfId="65" builtinId="4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1672A3FE39AE16AD/&#25968;&#25454;&#22791;&#20221;/&#26700;&#38754;/&#20215;&#26684;/&#21475;&#33108;10&#26376;15&#21495;/&#20844;&#31034;/&#65288;0731&#21457;&#25991;&#29256;&#65289;&#36890;&#30693;&#38468;&#20214;1&#65306;&#27827;&#21335;&#30465;&#35268;&#33539;&#25972;&#21512;&#21475;&#33108;&#31867;&#21307;&#30103;&#26381;&#21153;&#20215;&#26684;&#39033;&#3044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接"/>
      <sheetName val="通知附件发文稿"/>
      <sheetName val="Sheet1"/>
    </sheetNames>
    <sheetDataSet>
      <sheetData sheetId="0">
        <row r="3">
          <cell r="B3" t="str">
            <v>项目编码</v>
          </cell>
          <cell r="C3" t="str">
            <v>项目名称</v>
          </cell>
          <cell r="D3" t="str">
            <v>服务产出</v>
          </cell>
          <cell r="E3" t="str">
            <v>价格构成</v>
          </cell>
          <cell r="F3" t="str">
            <v>加收项</v>
          </cell>
          <cell r="G3" t="str">
            <v>扩展项</v>
          </cell>
          <cell r="H3" t="str">
            <v>计价
单位</v>
          </cell>
          <cell r="I3" t="str">
            <v>拟定计价说明</v>
          </cell>
          <cell r="J3" t="str">
            <v>拟定省级价格（元）</v>
          </cell>
        </row>
        <row r="3">
          <cell r="L3" t="str">
            <v>拟定医保支付政策</v>
          </cell>
        </row>
        <row r="4">
          <cell r="J4" t="str">
            <v>三甲</v>
          </cell>
          <cell r="K4" t="str">
            <v>非三甲</v>
          </cell>
          <cell r="L4" t="str">
            <v>支付类别</v>
          </cell>
          <cell r="M4" t="str">
            <v>省直职工医保首付比例</v>
          </cell>
          <cell r="N4" t="str">
            <v>备注</v>
          </cell>
        </row>
        <row r="5">
          <cell r="B5" t="str">
            <v>013105020010000</v>
          </cell>
          <cell r="C5" t="str">
            <v>乳牙期错合矫治费（常规）</v>
          </cell>
          <cell r="D5" t="str">
            <v>通过矫治器安装调整进行乳牙错合畸形的早期矫治。</v>
          </cell>
          <cell r="E5" t="str">
            <v>所定价格涵盖准备、方案设计、矫治器安装、调整评估、加力、拆除、处理用物等步骤所需的人力资源和基本物质资源消耗。</v>
          </cell>
        </row>
        <row r="5">
          <cell r="H5" t="str">
            <v>疗程</v>
          </cell>
          <cell r="I5" t="str">
            <v>本项目所称“疗程”指：从错合矫治治疗开始到结束。</v>
          </cell>
          <cell r="J5">
            <v>2500</v>
          </cell>
          <cell r="K5">
            <v>2500</v>
          </cell>
          <cell r="L5" t="str">
            <v>丙类</v>
          </cell>
        </row>
        <row r="6">
          <cell r="B6" t="str">
            <v>013105020020000</v>
          </cell>
          <cell r="C6" t="str">
            <v>乳牙期错合矫治费（复杂）</v>
          </cell>
          <cell r="D6" t="str">
            <v>通过矫治器安装调整进行疑难复杂情况的乳牙错合畸形的早期矫治。</v>
          </cell>
          <cell r="E6" t="str">
            <v>所定价格涵盖准备、方案设计、矫治器安装、调整评估、加力、拆除、处理用物等步骤所需的人力资源和基本物质资源消耗。</v>
          </cell>
        </row>
        <row r="6">
          <cell r="H6" t="str">
            <v>疗程</v>
          </cell>
          <cell r="I6" t="str">
            <v>1.本项目所称“复杂”指：骨性Ⅲ类、上颌或上牙弓狭窄、伴颅颌面先天畸形、后牙反合或锁合的情况。
2.本项目所称“疗程”指：从错合矫治治疗开始到结束。</v>
          </cell>
          <cell r="J6">
            <v>3900</v>
          </cell>
          <cell r="K6">
            <v>3900</v>
          </cell>
          <cell r="L6" t="str">
            <v>丙类</v>
          </cell>
        </row>
        <row r="7">
          <cell r="B7" t="str">
            <v>013105020030000</v>
          </cell>
          <cell r="C7" t="str">
            <v>替牙期Ⅰ类错合矫治费（常规）</v>
          </cell>
          <cell r="D7" t="str">
            <v>通过矫治器安装调整进行替牙期Ⅰ类错合畸形的早期矫治。</v>
          </cell>
          <cell r="E7" t="str">
            <v>所定价格涵盖准备、方案设计、矫治器安装、调整评估、加力、拆除、处理用物等步骤所需的人力资源和基本物质资源消耗。</v>
          </cell>
        </row>
        <row r="7">
          <cell r="H7" t="str">
            <v>疗程</v>
          </cell>
          <cell r="I7" t="str">
            <v>本项目所称“疗程”指：从错合矫治治疗开始到结束。</v>
          </cell>
          <cell r="J7">
            <v>5800</v>
          </cell>
          <cell r="K7">
            <v>5800</v>
          </cell>
          <cell r="L7" t="str">
            <v>丙类</v>
          </cell>
        </row>
        <row r="8">
          <cell r="B8" t="str">
            <v>013105020040000</v>
          </cell>
          <cell r="C8" t="str">
            <v>替牙期Ⅰ类错合矫治费（复杂）</v>
          </cell>
          <cell r="D8" t="str">
            <v>通过矫治器安装调整进行疑难复杂情况的替牙期Ⅰ类错合畸形的早期矫治。</v>
          </cell>
          <cell r="E8" t="str">
            <v>所定价格涵盖准备、方案设计、矫治器安装、调整评估、加力、拆除、处理用物等步骤所需的人力资源和基本物质资源消耗。</v>
          </cell>
        </row>
        <row r="8">
          <cell r="H8" t="str">
            <v>疗程</v>
          </cell>
          <cell r="I8" t="str">
            <v>1.本项目所称“复杂”指：开合、后牙反合、III度深覆合、后牙锁合、上颌前突（ANB≥7度）或下颌前突（ANB≤0度）、伴颅颌面畸形、伴颞下颌关节病、阻生牙的情况。
2.本项目所称“疗程”指：从错合矫治治疗开始到结束。</v>
          </cell>
          <cell r="J8">
            <v>8700</v>
          </cell>
          <cell r="K8">
            <v>8700</v>
          </cell>
          <cell r="L8" t="str">
            <v>丙类</v>
          </cell>
        </row>
        <row r="9">
          <cell r="B9" t="str">
            <v>013105020050000</v>
          </cell>
          <cell r="C9" t="str">
            <v>替牙期Ⅱ类错合矫治费（常规）</v>
          </cell>
          <cell r="D9" t="str">
            <v>通过矫治器安装调整进行替牙期Ⅱ类错合畸形的早期矫治。</v>
          </cell>
          <cell r="E9" t="str">
            <v>所定价格涵盖准备、方案设计、矫治器安装、调整评估、加力、拆除、处理用物等步骤所需的人力资源和基本物质资源消耗。</v>
          </cell>
        </row>
        <row r="9">
          <cell r="H9" t="str">
            <v>疗程</v>
          </cell>
          <cell r="I9" t="str">
            <v>本项目所称“疗程”指：从错合矫治治疗开始到结束。</v>
          </cell>
          <cell r="J9">
            <v>6600</v>
          </cell>
          <cell r="K9">
            <v>6600</v>
          </cell>
          <cell r="L9" t="str">
            <v>丙类</v>
          </cell>
        </row>
        <row r="10">
          <cell r="B10" t="str">
            <v>013105020060000</v>
          </cell>
          <cell r="C10" t="str">
            <v>替牙期Ⅱ类错合矫治费（复杂）</v>
          </cell>
          <cell r="D10" t="str">
            <v>通过矫治器安装调整进行疑难复杂情况的替牙期Ⅱ类错合畸形的早期矫治。</v>
          </cell>
          <cell r="E10" t="str">
            <v>所定价格涵盖准备、方案设计、矫治器安装、调整评估、加力、拆除、处理用物等步骤所需的人力资源和基本物质资源消耗。</v>
          </cell>
        </row>
        <row r="10">
          <cell r="H10" t="str">
            <v>疗程</v>
          </cell>
          <cell r="I10" t="str">
            <v>1.本项目所称“复杂”指：开合、后牙反合、III度深覆合、后牙锁合、严重上颌前突（ANB≥7度）、伴颅颌面畸形、伴颞下颌关节病、阻生牙的情况。
2.本项目所称“疗程”指：从错合矫治治疗开始到结束。</v>
          </cell>
          <cell r="J10">
            <v>9800</v>
          </cell>
          <cell r="K10">
            <v>9800</v>
          </cell>
          <cell r="L10" t="str">
            <v>丙类</v>
          </cell>
        </row>
        <row r="11">
          <cell r="B11" t="str">
            <v>013105020070000</v>
          </cell>
          <cell r="C11" t="str">
            <v>替牙期Ⅲ类错合矫治费（常规）</v>
          </cell>
          <cell r="D11" t="str">
            <v>通过矫治器安装调整进行替牙期Ⅲ类错合畸形的早期矫治。</v>
          </cell>
          <cell r="E11" t="str">
            <v>所定价格涵盖准备、方案设计、矫治器安装、调整评估、加力、拆除、处理用物等步骤所需的人力资源和基本物质资源消耗。</v>
          </cell>
        </row>
        <row r="11">
          <cell r="H11" t="str">
            <v>疗程</v>
          </cell>
          <cell r="I11" t="str">
            <v>本项目所称“疗程”指：从错合矫治治疗开始到结束。</v>
          </cell>
          <cell r="J11">
            <v>7900</v>
          </cell>
          <cell r="K11">
            <v>7900</v>
          </cell>
          <cell r="L11" t="str">
            <v>丙类</v>
          </cell>
        </row>
        <row r="12">
          <cell r="B12" t="str">
            <v>013105020080000</v>
          </cell>
          <cell r="C12" t="str">
            <v>替牙期Ⅲ类错合矫治费（复杂）</v>
          </cell>
          <cell r="D12" t="str">
            <v>通过矫治器安装调整进行疑难复杂情况的替牙期Ⅲ类错合畸形的早期矫治。</v>
          </cell>
          <cell r="E12" t="str">
            <v>所定价格涵盖准备、方案设计、矫治器安装、调整评估、加力、拆除、处理用物等步骤所需的人力资源和基本物质资源消耗。</v>
          </cell>
        </row>
        <row r="12">
          <cell r="H12" t="str">
            <v>疗程</v>
          </cell>
          <cell r="I12" t="str">
            <v>1.本项目所称“复杂”指：开合、III度深覆合、后牙反合、后牙锁合、下颌前突（ANB≤0度）、伴颅颌面畸形、伴颞下颌关节病、阻生牙的情况。
2.本项目所称“疗程”指：从错合矫治治疗开始到结束。</v>
          </cell>
          <cell r="J12">
            <v>11800</v>
          </cell>
          <cell r="K12">
            <v>11800</v>
          </cell>
          <cell r="L12" t="str">
            <v>丙类</v>
          </cell>
        </row>
        <row r="13">
          <cell r="B13" t="str">
            <v>013105020090000</v>
          </cell>
          <cell r="C13" t="str">
            <v>恒牙期Ⅰ类错合矫治费（常规）</v>
          </cell>
          <cell r="D13" t="str">
            <v>通过矫治器安装调整进行恒牙期Ⅰ类错合畸形的矫治。</v>
          </cell>
          <cell r="E13" t="str">
            <v>所定价格涵盖准备、方案设计、矫治器安装、调整评估、加力、拆除、处理用物等步骤所需的人力资源和基本物质资源消耗。</v>
          </cell>
        </row>
        <row r="13">
          <cell r="H13" t="str">
            <v>疗程</v>
          </cell>
          <cell r="I13" t="str">
            <v>1.在同一家医疗机构正畸治疗结束，复发病例再次矫治，每例按疗程费用的50%计价收费。
2.本项目所称“疗程”指：从错合矫治治疗开始到结束。</v>
          </cell>
          <cell r="J13">
            <v>14300</v>
          </cell>
          <cell r="K13">
            <v>14300</v>
          </cell>
          <cell r="L13" t="str">
            <v>丙类</v>
          </cell>
        </row>
        <row r="14">
          <cell r="B14" t="str">
            <v>013105020100000</v>
          </cell>
          <cell r="C14" t="str">
            <v>恒牙期Ⅰ类错合矫治费（复杂）</v>
          </cell>
          <cell r="D14" t="str">
            <v>通过矫治器安装调整进行疑难复杂情况的恒牙期Ⅰ类错合畸形的矫治。</v>
          </cell>
          <cell r="E14" t="str">
            <v>所定价格涵盖准备、方案设计、矫治器安装、调整评估、加力、拆除、处理用物等步骤所需的人力资源和基本物质资源消耗。</v>
          </cell>
        </row>
        <row r="14">
          <cell r="H14" t="str">
            <v>疗程</v>
          </cell>
          <cell r="I14" t="str">
            <v>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v>
          </cell>
          <cell r="J14">
            <v>20600</v>
          </cell>
          <cell r="K14">
            <v>20600</v>
          </cell>
          <cell r="L14" t="str">
            <v>丙类</v>
          </cell>
        </row>
        <row r="15">
          <cell r="B15" t="str">
            <v>013105020110000</v>
          </cell>
          <cell r="C15" t="str">
            <v>恒牙期Ⅱ类错合矫治费（常规）</v>
          </cell>
          <cell r="D15" t="str">
            <v>通过矫治器安装调整进行恒牙期Ⅱ类错合畸形的矫治。</v>
          </cell>
          <cell r="E15" t="str">
            <v>所定价格涵盖准备、方案设计、矫治器安装、调整评估、加力、拆除、处理用物等步骤所需的人力资源和基本物质资源消耗。</v>
          </cell>
        </row>
        <row r="15">
          <cell r="H15" t="str">
            <v>疗程</v>
          </cell>
          <cell r="I15" t="str">
            <v>1.在同一家医疗机构正畸治疗结束，复发病例再次矫治，每例按疗程费用的50%计价收费。
2.本项目所称“疗程”指：从错合矫治治疗开始到结束。</v>
          </cell>
          <cell r="J15">
            <v>18000</v>
          </cell>
          <cell r="K15">
            <v>18000</v>
          </cell>
          <cell r="L15" t="str">
            <v>丙类</v>
          </cell>
        </row>
        <row r="16">
          <cell r="B16" t="str">
            <v>013105020120000</v>
          </cell>
          <cell r="C16" t="str">
            <v>恒牙期Ⅱ类错合矫治费（复杂）</v>
          </cell>
          <cell r="D16" t="str">
            <v>通过矫治器安装调整进行疑难复杂情况的恒牙期Ⅱ类错合畸形的矫治。</v>
          </cell>
          <cell r="E16" t="str">
            <v>所定价格涵盖准备、方案设计、矫治器安装、调整评估、加力、拆除、处理用物等步骤所需的人力资源和基本物质资源消耗。</v>
          </cell>
        </row>
        <row r="16">
          <cell r="H16" t="str">
            <v>疗程</v>
          </cell>
          <cell r="I16" t="str">
            <v>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v>
          </cell>
          <cell r="J16">
            <v>26300</v>
          </cell>
          <cell r="K16">
            <v>26300</v>
          </cell>
          <cell r="L16" t="str">
            <v>丙类</v>
          </cell>
        </row>
        <row r="17">
          <cell r="B17" t="str">
            <v>013105020130000</v>
          </cell>
          <cell r="C17" t="str">
            <v>恒牙期Ⅲ类错合矫治费（常规）</v>
          </cell>
          <cell r="D17" t="str">
            <v>通过矫治器安装调整进行恒牙期Ⅲ类错合畸形的矫治。</v>
          </cell>
          <cell r="E17" t="str">
            <v>所定价格涵盖准备、方案设计、矫治器安装、调整评估、加力、拆除、处理用物等步骤所需的人力资源和基本物质资源消耗。</v>
          </cell>
        </row>
        <row r="17">
          <cell r="H17" t="str">
            <v>疗程</v>
          </cell>
          <cell r="I17" t="str">
            <v>1.在同一家医疗机构正畸治疗结束，复发病例再次矫治，每例按疗程费用的50%计价收费。
2.本项目所称“疗程”指：从错合矫治治疗开始到结束。</v>
          </cell>
          <cell r="J17">
            <v>18600</v>
          </cell>
          <cell r="K17">
            <v>18600</v>
          </cell>
          <cell r="L17" t="str">
            <v>丙类</v>
          </cell>
        </row>
        <row r="18">
          <cell r="B18" t="str">
            <v>013105020140000</v>
          </cell>
          <cell r="C18" t="str">
            <v>恒牙期Ⅲ类错合矫治费（复杂）</v>
          </cell>
          <cell r="D18" t="str">
            <v>通过矫治器安装调整进行疑难复杂情况的恒牙期Ⅲ类错合畸形的矫治。</v>
          </cell>
          <cell r="E18" t="str">
            <v>所定价格涵盖准备、方案设计、矫治器安装、调整评估、加力、拆除、处理用物等步骤所需的人力资源和基本物质资源消耗。</v>
          </cell>
        </row>
        <row r="18">
          <cell r="H18" t="str">
            <v>疗程</v>
          </cell>
          <cell r="I18" t="str">
            <v>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v>
          </cell>
          <cell r="J18">
            <v>25700</v>
          </cell>
          <cell r="K18">
            <v>25700</v>
          </cell>
          <cell r="L18" t="str">
            <v>丙类</v>
          </cell>
        </row>
        <row r="19">
          <cell r="B19" t="str">
            <v>013105020150000</v>
          </cell>
          <cell r="C19" t="str">
            <v>恒牙期Ⅰ类错合矫形功能治疗费</v>
          </cell>
          <cell r="D19" t="str">
            <v>通过针对性矫治器的安装进行恒牙期I类错合畸形的矫形和功能治疗。</v>
          </cell>
          <cell r="E19" t="str">
            <v>所定价格涵盖准备、方案设计、矫治器安装、调整评估、加力、拆除、处理用物等步骤所需的人力资源和基本物质资源消耗。</v>
          </cell>
        </row>
        <row r="19">
          <cell r="H19" t="str">
            <v>疗程</v>
          </cell>
          <cell r="I19" t="str">
            <v>本项目所称“疗程”指：从错合矫形治疗开始到结束。</v>
          </cell>
          <cell r="J19">
            <v>7000</v>
          </cell>
          <cell r="K19">
            <v>7000</v>
          </cell>
          <cell r="L19" t="str">
            <v>丙类</v>
          </cell>
        </row>
        <row r="20">
          <cell r="B20" t="str">
            <v>013105020160000</v>
          </cell>
          <cell r="C20" t="str">
            <v>恒牙期Ⅱ类错合矫形功能治疗费</v>
          </cell>
          <cell r="D20" t="str">
            <v>通过针对性矫治器的安装进行恒牙期Ⅱ类错合畸形的矫形和功能治疗。</v>
          </cell>
          <cell r="E20" t="str">
            <v>所定价格涵盖准备、方案设计、矫治器安装、调整评估、加力、拆除、处理用物等步骤所需的人力资源和基本物质资源消耗。</v>
          </cell>
        </row>
        <row r="20">
          <cell r="H20" t="str">
            <v>疗程</v>
          </cell>
          <cell r="I20" t="str">
            <v>本项目所称“疗程”指：从错合矫形治疗开始到结束。</v>
          </cell>
          <cell r="J20">
            <v>7800</v>
          </cell>
          <cell r="K20">
            <v>7800</v>
          </cell>
          <cell r="L20" t="str">
            <v>丙类</v>
          </cell>
        </row>
        <row r="21">
          <cell r="B21" t="str">
            <v>013105020170000</v>
          </cell>
          <cell r="C21" t="str">
            <v>恒牙期Ⅲ类错合矫形功能治疗费</v>
          </cell>
          <cell r="D21" t="str">
            <v>通过针对性矫治器的安装进行恒牙期III类错合畸形的矫形和功能治疗。</v>
          </cell>
          <cell r="E21" t="str">
            <v>所定价格涵盖准备、方案设计、矫治器安装、调整评估、加力、拆除、处理用物等步骤所需的人力资源和基本物质资源消耗。</v>
          </cell>
        </row>
        <row r="21">
          <cell r="H21" t="str">
            <v>疗程</v>
          </cell>
          <cell r="I21" t="str">
            <v>本项目所称“疗程”指：从错合矫形治疗开始到结束。</v>
          </cell>
          <cell r="J21">
            <v>9200</v>
          </cell>
          <cell r="K21">
            <v>9200</v>
          </cell>
          <cell r="L21" t="str">
            <v>丙类</v>
          </cell>
        </row>
        <row r="22">
          <cell r="B22" t="str">
            <v>013105020180000</v>
          </cell>
          <cell r="C22" t="str">
            <v>新生儿唇腭裂术前治疗费</v>
          </cell>
          <cell r="D22" t="str">
            <v>针对婴儿期唇腭裂唇裂术前，通过矫治器安装调整，实现鼻齿槽塑形。</v>
          </cell>
          <cell r="E22" t="str">
            <v>所定价格涵盖准备、方案设计、矫治器安装、调整、拆除、处理用物等步骤所需的人力资源和基本物质资源消耗。</v>
          </cell>
        </row>
        <row r="22">
          <cell r="H22" t="str">
            <v>疗程</v>
          </cell>
        </row>
        <row r="22">
          <cell r="J22">
            <v>2600</v>
          </cell>
          <cell r="K22">
            <v>2600</v>
          </cell>
          <cell r="L22" t="str">
            <v>丙类</v>
          </cell>
        </row>
        <row r="23">
          <cell r="B23" t="str">
            <v>013105020190000</v>
          </cell>
          <cell r="C23" t="str">
            <v>睡眠呼吸暂停综合征口腔正畸辅助治疗费</v>
          </cell>
          <cell r="D23" t="str">
            <v>通过口腔阻鼾器安装调整或扩弓活动矫治，减轻阻塞性睡眠呼吸暂停的症状。</v>
          </cell>
          <cell r="E23" t="str">
            <v>所定价格涵盖准备、方案设计、矫治器安装、调整评估、处理用物等步骤所需的人力资源和基本物质资源消耗。</v>
          </cell>
        </row>
        <row r="23">
          <cell r="H23" t="str">
            <v>疗程</v>
          </cell>
        </row>
        <row r="23">
          <cell r="J23">
            <v>5700</v>
          </cell>
          <cell r="K23">
            <v>5700</v>
          </cell>
          <cell r="L23" t="str">
            <v>乙类</v>
          </cell>
          <cell r="M23">
            <v>0.2</v>
          </cell>
        </row>
        <row r="24">
          <cell r="B24" t="str">
            <v>013105020200000</v>
          </cell>
          <cell r="C24" t="str">
            <v>局部正畸矫治费</v>
          </cell>
          <cell r="D24" t="str">
            <v>使用局部矫治器矫治一个象限内的牙齿伸长、倾斜、间隙关闭或开展、微小牙齿移动等矫治。</v>
          </cell>
          <cell r="E24" t="str">
            <v>所定价格涵盖准备、方案设计、矫治器安装、调整评估、加力、拆除、处理用物等步骤所需的人力资源和基本物质资源消耗。</v>
          </cell>
        </row>
        <row r="24">
          <cell r="H24" t="str">
            <v>象限•疗程</v>
          </cell>
          <cell r="I24" t="str">
            <v>1.全口共4个象限。
2.累计价收费格超过全口价格，按照全口价格计价收费。</v>
          </cell>
          <cell r="J24">
            <v>5500</v>
          </cell>
          <cell r="K24">
            <v>5500</v>
          </cell>
          <cell r="L24" t="str">
            <v>丙类</v>
          </cell>
        </row>
        <row r="25">
          <cell r="B25" t="str">
            <v>013105020210000</v>
          </cell>
          <cell r="C25" t="str">
            <v>口腔固定保持器安装费</v>
          </cell>
          <cell r="D25" t="str">
            <v>为需要正畸治疗后进行固定保持的患者安装固定保持器。</v>
          </cell>
          <cell r="E25" t="str">
            <v>所定价格涵盖准备、安装、调试、处理用物等步骤所需的人力资源和基本物质资源消耗。</v>
          </cell>
        </row>
        <row r="25">
          <cell r="H25" t="str">
            <v>单颌</v>
          </cell>
          <cell r="I25" t="str">
            <v>制戴活动式缺隙保持器、制戴固定式缺隙保持器按照50%收费。</v>
          </cell>
          <cell r="J25">
            <v>500</v>
          </cell>
          <cell r="K25">
            <v>500</v>
          </cell>
          <cell r="L25" t="str">
            <v>丙类</v>
          </cell>
        </row>
        <row r="26">
          <cell r="B26" t="str">
            <v>013105020220000</v>
          </cell>
          <cell r="C26" t="str">
            <v>口腔固定保持器拆除费</v>
          </cell>
          <cell r="D26" t="str">
            <v>为需要拆除固定保持器的患者去除固定保持器。</v>
          </cell>
          <cell r="E26" t="str">
            <v>所定价格涵盖准备、拆除、处理用物等步骤所需的人力资源和基本物质资源消耗。</v>
          </cell>
        </row>
        <row r="26">
          <cell r="H26" t="str">
            <v>单颌</v>
          </cell>
        </row>
        <row r="26">
          <cell r="J26">
            <v>250</v>
          </cell>
          <cell r="K26">
            <v>250</v>
          </cell>
          <cell r="L26" t="str">
            <v>丙类</v>
          </cell>
        </row>
        <row r="27">
          <cell r="B27" t="str">
            <v>013105020230000</v>
          </cell>
          <cell r="C27" t="str">
            <v>错合畸形治疗设计费</v>
          </cell>
          <cell r="D27" t="str">
            <v>通过各项检查完成错合畸形的诊断与矫治方案设计。</v>
          </cell>
          <cell r="E27" t="str">
            <v>所定价格涵盖准备、模型制取和灌注、模型测量、面颌像拍照、头影测量分析、制定治疗计划和方案、处理用物等步骤所需的人力资源和基本物质资源消耗。</v>
          </cell>
        </row>
        <row r="27">
          <cell r="H27" t="str">
            <v>次</v>
          </cell>
          <cell r="I27" t="str">
            <v>1.完成1个疗程计价收费1次；在本医疗机构中开展的矫治不得同时收取设计价收费。
2.不含放射检查费用。
3.与“医学3D建模（口腔）”不得同时收费。</v>
          </cell>
          <cell r="J27">
            <v>800</v>
          </cell>
          <cell r="K27">
            <v>800</v>
          </cell>
          <cell r="L27" t="str">
            <v>丙类</v>
          </cell>
        </row>
        <row r="28">
          <cell r="B28" t="str">
            <v>013306020010000</v>
          </cell>
          <cell r="C28" t="str">
            <v>正畸支抗钉植入费</v>
          </cell>
          <cell r="D28" t="str">
            <v>通过将正畸支抗钉植入颌骨协助完成正畸治疗。</v>
          </cell>
          <cell r="E28" t="str">
            <v>所定价格涵盖手术计划、术区准备、消毒、植入、处理用物等步骤所需的人力资源和基本物质资源消耗。</v>
          </cell>
        </row>
        <row r="28">
          <cell r="H28" t="str">
            <v>每钉</v>
          </cell>
        </row>
        <row r="28">
          <cell r="J28">
            <v>320</v>
          </cell>
          <cell r="K28">
            <v>320</v>
          </cell>
          <cell r="L28" t="str">
            <v>丙类</v>
          </cell>
        </row>
        <row r="29">
          <cell r="B29" t="str">
            <v>013105010330000</v>
          </cell>
          <cell r="C29" t="str">
            <v>牙根牵引费</v>
          </cell>
          <cell r="D29" t="str">
            <v>通过牵引方法将冠根折或根折的外伤牙齿牵引至龈上。</v>
          </cell>
          <cell r="E29" t="str">
            <v>所定价格涵盖准备、切开、粘接或制戴、牵引、加力、调整、处理用物等步骤所需的人力资源和基本物质资源消耗。</v>
          </cell>
        </row>
        <row r="29">
          <cell r="H29" t="str">
            <v>牙</v>
          </cell>
        </row>
        <row r="29">
          <cell r="J29">
            <v>240</v>
          </cell>
          <cell r="K29">
            <v>240</v>
          </cell>
          <cell r="L29" t="str">
            <v>丙类</v>
          </cell>
        </row>
        <row r="30">
          <cell r="B30" t="str">
            <v>012406000010000</v>
          </cell>
          <cell r="C30" t="str">
            <v>牙髓活力测验费</v>
          </cell>
          <cell r="D30" t="str">
            <v>通过设备检查评估牙髓活力状态。</v>
          </cell>
          <cell r="E30" t="str">
            <v>所定价格涵盖准备、隔离、测验、评估、处理用物等步骤所需的人力资源和基本物质资源消耗。</v>
          </cell>
        </row>
        <row r="30">
          <cell r="H30" t="str">
            <v>牙</v>
          </cell>
        </row>
        <row r="30">
          <cell r="J30">
            <v>5</v>
          </cell>
          <cell r="K30">
            <v>5</v>
          </cell>
          <cell r="L30" t="str">
            <v>甲类</v>
          </cell>
        </row>
        <row r="31">
          <cell r="B31" t="str">
            <v>013105010010000</v>
          </cell>
          <cell r="C31" t="str">
            <v>橡皮障隔离费</v>
          </cell>
          <cell r="D31" t="str">
            <v>通过专用的橡皮障套装隔开接受治疗的牙齿与口腔。</v>
          </cell>
          <cell r="E31" t="str">
            <v>所定价格涵盖准备、隔离、处理用物等步骤所需的人力资源和基本物质资源消耗。</v>
          </cell>
        </row>
        <row r="31">
          <cell r="H31" t="str">
            <v>次</v>
          </cell>
        </row>
        <row r="31">
          <cell r="J31">
            <v>23</v>
          </cell>
          <cell r="K31">
            <v>23</v>
          </cell>
          <cell r="L31" t="str">
            <v>甲类</v>
          </cell>
        </row>
        <row r="32">
          <cell r="B32" t="str">
            <v>013105010020000</v>
          </cell>
          <cell r="C32" t="str">
            <v>牙体开髓引流费</v>
          </cell>
          <cell r="D32" t="str">
            <v>对于牙髓急症患者仅行开髓引流、牙髓摘除以缓解急性疼痛。</v>
          </cell>
          <cell r="E32" t="str">
            <v>所定价格涵盖准备、开髓、拔髓、处理用物等步骤所需的人力资源和基本物质资源消耗。</v>
          </cell>
          <cell r="F32" t="str">
            <v>01儿童加收</v>
          </cell>
        </row>
        <row r="32">
          <cell r="H32" t="str">
            <v>牙</v>
          </cell>
          <cell r="I32" t="str">
            <v>仅限于牙髓急症患者应急处置时收费，在其他牙髓治疗中作为相关项目的价格构成，不单独收费。</v>
          </cell>
          <cell r="J32">
            <v>68</v>
          </cell>
          <cell r="K32">
            <v>68</v>
          </cell>
          <cell r="L32" t="str">
            <v>甲类</v>
          </cell>
        </row>
        <row r="33">
          <cell r="B33" t="str">
            <v>013105010020001</v>
          </cell>
          <cell r="C33" t="str">
            <v>牙体开髓引流费-儿童（加收）</v>
          </cell>
        </row>
        <row r="33">
          <cell r="J33" t="str">
            <v>加收20%</v>
          </cell>
          <cell r="K33" t="str">
            <v>加收20%</v>
          </cell>
        </row>
        <row r="34">
          <cell r="B34" t="str">
            <v>013105010030000</v>
          </cell>
          <cell r="C34" t="str">
            <v>牙髓失活费</v>
          </cell>
          <cell r="D34" t="str">
            <v>通过失活剂去除牙髓的活性。</v>
          </cell>
          <cell r="E34" t="str">
            <v>所定价格涵盖准备、开髓、放置失活剂、处理用物等步骤所需的人力资源和基本物质资源消耗。</v>
          </cell>
          <cell r="F34" t="str">
            <v>01儿童加收</v>
          </cell>
        </row>
        <row r="34">
          <cell r="H34" t="str">
            <v>牙</v>
          </cell>
        </row>
        <row r="34">
          <cell r="J34">
            <v>26</v>
          </cell>
          <cell r="K34">
            <v>26</v>
          </cell>
          <cell r="L34" t="str">
            <v>甲类</v>
          </cell>
        </row>
        <row r="35">
          <cell r="B35" t="str">
            <v>013105010030001</v>
          </cell>
          <cell r="C35" t="str">
            <v>牙髓失活费-儿童（加收）</v>
          </cell>
        </row>
        <row r="35">
          <cell r="J35" t="str">
            <v>加收20%</v>
          </cell>
          <cell r="K35" t="str">
            <v>加收20%</v>
          </cell>
        </row>
        <row r="36">
          <cell r="B36" t="str">
            <v>013105010040000</v>
          </cell>
          <cell r="C36" t="str">
            <v>干髓治疗费</v>
          </cell>
          <cell r="D36" t="str">
            <v>通过干髓剂使牙髓保持干尸化。</v>
          </cell>
          <cell r="E36" t="str">
            <v>所定价格涵盖准备、开髓、去除冠髓、放置干髓剂、处理用物等步骤所需的人力资源和基本物质资源消耗。</v>
          </cell>
        </row>
        <row r="36">
          <cell r="H36" t="str">
            <v>牙</v>
          </cell>
        </row>
        <row r="36">
          <cell r="J36">
            <v>10</v>
          </cell>
          <cell r="K36">
            <v>10</v>
          </cell>
          <cell r="L36" t="str">
            <v>甲类</v>
          </cell>
        </row>
        <row r="37">
          <cell r="B37" t="str">
            <v>013105010050000</v>
          </cell>
          <cell r="C37" t="str">
            <v>根管预备费</v>
          </cell>
          <cell r="D37" t="str">
            <v>通过清理扩大根管，清除感染坏死牙髓组织，对根管内部进行清理成形。</v>
          </cell>
          <cell r="E37" t="str">
            <v>所定价格涵盖准备、开髓、拔髓、疏通、测量、预备、处理用物等步骤所需的人力资源和基本物质资源消耗。</v>
          </cell>
          <cell r="F37" t="str">
            <v>01儿童加收
11根管异常</v>
          </cell>
        </row>
        <row r="37">
          <cell r="H37" t="str">
            <v>根管</v>
          </cell>
          <cell r="I37" t="str">
            <v>本项目所称“根管异常”指：中重度弯曲根管、C型根管、根管间交通枝等特殊根管。</v>
          </cell>
          <cell r="J37">
            <v>135</v>
          </cell>
          <cell r="K37">
            <v>135</v>
          </cell>
          <cell r="L37" t="str">
            <v>甲类</v>
          </cell>
        </row>
        <row r="38">
          <cell r="B38" t="str">
            <v>013105010050001</v>
          </cell>
          <cell r="C38" t="str">
            <v>根管预备费-儿童（加收）</v>
          </cell>
        </row>
        <row r="38">
          <cell r="J38" t="str">
            <v>加收20%</v>
          </cell>
          <cell r="K38" t="str">
            <v>加收20%</v>
          </cell>
        </row>
        <row r="39">
          <cell r="B39" t="str">
            <v>013105010050011</v>
          </cell>
          <cell r="C39" t="str">
            <v>根管预备费-根管异常（加收）</v>
          </cell>
        </row>
        <row r="39">
          <cell r="J39" t="str">
            <v>加收50%</v>
          </cell>
          <cell r="K39" t="str">
            <v>加收50%</v>
          </cell>
        </row>
        <row r="40">
          <cell r="B40" t="str">
            <v>013105010060000</v>
          </cell>
          <cell r="C40" t="str">
            <v>根管冲洗费</v>
          </cell>
          <cell r="D40" t="str">
            <v>对根管进行冲洗消毒及感染控制。</v>
          </cell>
          <cell r="E40" t="str">
            <v>所定价格涵盖准备、冲洗、处理用物等步骤所需的人力资源和基本物质资源消耗。</v>
          </cell>
        </row>
        <row r="40">
          <cell r="G40" t="str">
            <v>01根管封药费</v>
          </cell>
          <cell r="H40" t="str">
            <v>根管</v>
          </cell>
        </row>
        <row r="40">
          <cell r="J40">
            <v>22</v>
          </cell>
          <cell r="K40">
            <v>22</v>
          </cell>
          <cell r="L40" t="str">
            <v>甲类</v>
          </cell>
        </row>
        <row r="41">
          <cell r="B41" t="str">
            <v>013105010060100</v>
          </cell>
          <cell r="C41" t="str">
            <v>根管冲洗费-根管封药费（扩展）</v>
          </cell>
        </row>
        <row r="41">
          <cell r="J41">
            <v>22</v>
          </cell>
          <cell r="K41">
            <v>22</v>
          </cell>
        </row>
        <row r="42">
          <cell r="B42" t="str">
            <v>013105010070000</v>
          </cell>
          <cell r="C42" t="str">
            <v>根管充填费</v>
          </cell>
          <cell r="D42" t="str">
            <v>通过向根管内充填，封闭根管系统。</v>
          </cell>
          <cell r="E42" t="str">
            <v>所定价格涵盖准备、充填、处理用物，必要时加压充填等步骤所需的人力资源和基本物质资源消耗。</v>
          </cell>
          <cell r="F42" t="str">
            <v>01儿童加收
11根管异常</v>
          </cell>
          <cell r="G42" t="str">
            <v>01乳牙根管充填费</v>
          </cell>
          <cell r="H42" t="str">
            <v>根管</v>
          </cell>
          <cell r="I42" t="str">
            <v>本项目所称“根管异常”指：中重度弯曲根管、C型根管、根管间交通枝等特殊根管。</v>
          </cell>
          <cell r="J42">
            <v>130</v>
          </cell>
          <cell r="K42">
            <v>130</v>
          </cell>
          <cell r="L42" t="str">
            <v>甲类</v>
          </cell>
        </row>
        <row r="43">
          <cell r="B43" t="str">
            <v>013105010070001</v>
          </cell>
          <cell r="C43" t="str">
            <v>根管充填费-儿童（加收）</v>
          </cell>
        </row>
        <row r="43">
          <cell r="J43" t="str">
            <v>加收20%</v>
          </cell>
          <cell r="K43" t="str">
            <v>加收20%</v>
          </cell>
        </row>
        <row r="44">
          <cell r="B44" t="str">
            <v>013105010070011</v>
          </cell>
          <cell r="C44" t="str">
            <v>根管充填费-根管异常（加收）</v>
          </cell>
        </row>
        <row r="44">
          <cell r="J44" t="str">
            <v>加收50%</v>
          </cell>
          <cell r="K44" t="str">
            <v>加收50%</v>
          </cell>
        </row>
        <row r="45">
          <cell r="B45" t="str">
            <v>013105010070100</v>
          </cell>
          <cell r="C45" t="str">
            <v>根管充填费-乳牙根管充填费（扩展）</v>
          </cell>
        </row>
        <row r="45">
          <cell r="J45">
            <v>130</v>
          </cell>
          <cell r="K45">
            <v>130</v>
          </cell>
        </row>
        <row r="46">
          <cell r="B46" t="str">
            <v>013105010080000</v>
          </cell>
          <cell r="C46" t="str">
            <v>根管再治疗费</v>
          </cell>
          <cell r="D46" t="str">
            <v>针对牙髓治疗后出现的问题进行的治疗。</v>
          </cell>
          <cell r="E46" t="str">
            <v>所定价格涵盖准备、取出、建立通道、处理用物等步骤所需的人力资源和基本物质资源消耗。</v>
          </cell>
        </row>
        <row r="46">
          <cell r="H46" t="str">
            <v>根管</v>
          </cell>
        </row>
        <row r="46">
          <cell r="J46">
            <v>125</v>
          </cell>
          <cell r="K46">
            <v>125</v>
          </cell>
          <cell r="L46" t="str">
            <v>甲类</v>
          </cell>
        </row>
        <row r="47">
          <cell r="B47" t="str">
            <v>013105010090000</v>
          </cell>
          <cell r="C47" t="str">
            <v>根管内异物取出费</v>
          </cell>
          <cell r="D47" t="str">
            <v>取出存留在根管内的异物。</v>
          </cell>
          <cell r="E47" t="str">
            <v>所定价格涵盖准备、确定位置、取出、处理用物等步骤所需的人力资源和基本物质资源消耗。</v>
          </cell>
          <cell r="F47" t="str">
            <v>01根尖段异物取出</v>
          </cell>
        </row>
        <row r="47">
          <cell r="H47" t="str">
            <v>根管</v>
          </cell>
          <cell r="I47" t="str">
            <v>本项目中的“异物”指：器械分离。</v>
          </cell>
          <cell r="J47">
            <v>700</v>
          </cell>
          <cell r="K47">
            <v>700</v>
          </cell>
          <cell r="L47" t="str">
            <v>甲类</v>
          </cell>
        </row>
        <row r="48">
          <cell r="B48" t="str">
            <v>013105010090001</v>
          </cell>
          <cell r="C48" t="str">
            <v>根管内异物取出费-根尖段异物取出（加收）</v>
          </cell>
        </row>
        <row r="48">
          <cell r="J48" t="str">
            <v>加收50%</v>
          </cell>
          <cell r="K48" t="str">
            <v>加收50%</v>
          </cell>
        </row>
        <row r="49">
          <cell r="B49" t="str">
            <v>013306020020000</v>
          </cell>
          <cell r="C49" t="str">
            <v>根尖诱导成形费</v>
          </cell>
          <cell r="D49" t="str">
            <v>诱导牙根继续发育或根尖封闭。</v>
          </cell>
          <cell r="E49" t="str">
            <v>所定价格涵盖手术计划、术区准备、消毒、开髓、去除、干燥、诱导、处理用物等步骤所需的人力资源和基本物质资源消耗。</v>
          </cell>
        </row>
        <row r="49">
          <cell r="H49" t="str">
            <v>根管</v>
          </cell>
        </row>
        <row r="49">
          <cell r="J49">
            <v>80</v>
          </cell>
          <cell r="K49">
            <v>80</v>
          </cell>
          <cell r="L49" t="str">
            <v>丙类</v>
          </cell>
        </row>
        <row r="50">
          <cell r="B50" t="str">
            <v>013306020020001</v>
          </cell>
          <cell r="C50" t="str">
            <v>根尖诱导成形费-儿童（加收）</v>
          </cell>
        </row>
        <row r="50">
          <cell r="J50" t="str">
            <v>加收20%</v>
          </cell>
          <cell r="K50" t="str">
            <v>加收20%</v>
          </cell>
        </row>
        <row r="51">
          <cell r="B51" t="str">
            <v>013306020030000</v>
          </cell>
          <cell r="C51" t="str">
            <v>根尖屏障手术费</v>
          </cell>
          <cell r="D51" t="str">
            <v>针对根尖孔未闭合或较宽大的情况，封闭根尖段建立屏障。</v>
          </cell>
          <cell r="E51" t="str">
            <v>所定价格涵盖手术计划、术区准备、清洁、填充、处理用物等步骤所需的人力资源和基本物质资源消耗。</v>
          </cell>
        </row>
        <row r="51">
          <cell r="G51" t="str">
            <v>01髓腔穿孔修补费</v>
          </cell>
          <cell r="H51" t="str">
            <v>根管</v>
          </cell>
        </row>
        <row r="51">
          <cell r="J51">
            <v>270</v>
          </cell>
          <cell r="K51">
            <v>270</v>
          </cell>
          <cell r="L51" t="str">
            <v>丙类</v>
          </cell>
        </row>
        <row r="52">
          <cell r="B52" t="str">
            <v>013306020030001</v>
          </cell>
          <cell r="C52" t="str">
            <v>根尖屏障手术费-儿童（加收）</v>
          </cell>
        </row>
        <row r="52">
          <cell r="J52" t="str">
            <v>加收20%</v>
          </cell>
          <cell r="K52" t="str">
            <v>加收20%</v>
          </cell>
        </row>
        <row r="53">
          <cell r="B53" t="str">
            <v>013306020030100</v>
          </cell>
          <cell r="C53" t="str">
            <v>根尖屏障手术费-髓腔穿孔修补费（扩展）</v>
          </cell>
        </row>
        <row r="53">
          <cell r="J53">
            <v>270</v>
          </cell>
          <cell r="K53">
            <v>270</v>
          </cell>
        </row>
        <row r="54">
          <cell r="B54" t="str">
            <v>013306020040000</v>
          </cell>
          <cell r="C54" t="str">
            <v>根尖手术费</v>
          </cell>
          <cell r="D54" t="str">
            <v>通过手术对根尖进行治疗。</v>
          </cell>
          <cell r="E54" t="str">
            <v>所定价格涵盖手术计划、术区准备、消毒、切开、翻瓣、切除、倒预备、倒充填、复位缝合、处理用物等步骤所需的人力资源和基本物质资源消耗。</v>
          </cell>
          <cell r="F54" t="str">
            <v>01复杂根尖手术</v>
          </cell>
        </row>
        <row r="54">
          <cell r="H54" t="str">
            <v>根管</v>
          </cell>
          <cell r="I54" t="str">
            <v>本项目所称“复杂根尖手术”指：根尖周病损累及邻近重要组织结构（上颌窦、颏孔、下颌神经管、切牙孔）、骨壁完整根尖定位困难的情况。</v>
          </cell>
          <cell r="J54">
            <v>442</v>
          </cell>
          <cell r="K54">
            <v>421</v>
          </cell>
          <cell r="L54" t="str">
            <v>甲类</v>
          </cell>
        </row>
        <row r="55">
          <cell r="B55" t="str">
            <v>013306020040001</v>
          </cell>
          <cell r="C55" t="str">
            <v>根尖手术费-儿童（加收）</v>
          </cell>
        </row>
        <row r="55">
          <cell r="J55" t="str">
            <v>加收20%</v>
          </cell>
          <cell r="K55" t="str">
            <v>加收20%</v>
          </cell>
        </row>
        <row r="56">
          <cell r="B56" t="str">
            <v>013306020040011</v>
          </cell>
          <cell r="C56" t="str">
            <v>根尖手术费-复杂根尖手术（加收）</v>
          </cell>
        </row>
        <row r="56">
          <cell r="J56" t="str">
            <v>加收100%</v>
          </cell>
          <cell r="K56" t="str">
            <v>加收100%</v>
          </cell>
        </row>
        <row r="57">
          <cell r="B57" t="str">
            <v>013105010100000</v>
          </cell>
          <cell r="C57" t="str">
            <v>活髓保存治疗费</v>
          </cell>
          <cell r="D57" t="str">
            <v>通过处理暴露牙髓清除感染，保存正常牙髓。</v>
          </cell>
          <cell r="E57" t="str">
            <v>所定价格涵盖准备、去除、冲洗、盖髓、处理用物等步骤所需的人力资源和基本物质资源消耗。</v>
          </cell>
          <cell r="F57" t="str">
            <v>01间接盖髓减收</v>
          </cell>
        </row>
        <row r="57">
          <cell r="H57" t="str">
            <v>牙</v>
          </cell>
        </row>
        <row r="57">
          <cell r="J57">
            <v>140</v>
          </cell>
          <cell r="K57">
            <v>140</v>
          </cell>
          <cell r="L57" t="str">
            <v> 乙类</v>
          </cell>
          <cell r="M57">
            <v>0.2</v>
          </cell>
        </row>
        <row r="58">
          <cell r="B58" t="str">
            <v>013105010100001</v>
          </cell>
          <cell r="C58" t="str">
            <v>活髓保存治疗费-间接盖髓（减收）</v>
          </cell>
        </row>
        <row r="58">
          <cell r="J58" t="str">
            <v>减收50%</v>
          </cell>
          <cell r="K58" t="str">
            <v>减收50%</v>
          </cell>
        </row>
        <row r="59">
          <cell r="B59" t="str">
            <v>013105010110000</v>
          </cell>
          <cell r="C59" t="str">
            <v>牙髓再生治疗费</v>
          </cell>
          <cell r="D59" t="str">
            <v>清除根管内感染，借助多种方式促进根管内牙髓样组织再生及牙根生长。</v>
          </cell>
          <cell r="E59" t="str">
            <v>所定价格涵盖准备、根管内引血、封闭、处理用物等步骤所需的人力资源和基本物质资源消耗。</v>
          </cell>
          <cell r="F59" t="str">
            <v>01自体血支架制备</v>
          </cell>
        </row>
        <row r="59">
          <cell r="H59" t="str">
            <v>牙</v>
          </cell>
        </row>
        <row r="59">
          <cell r="J59">
            <v>800</v>
          </cell>
          <cell r="K59">
            <v>800</v>
          </cell>
          <cell r="L59" t="str">
            <v>丙类</v>
          </cell>
        </row>
        <row r="60">
          <cell r="B60" t="str">
            <v>013105010110001</v>
          </cell>
          <cell r="C60" t="str">
            <v>牙髓再生治疗费-自体血支架制备（加收）</v>
          </cell>
        </row>
        <row r="60">
          <cell r="J60" t="str">
            <v>加收100%</v>
          </cell>
          <cell r="K60" t="str">
            <v>加收100%</v>
          </cell>
        </row>
        <row r="61">
          <cell r="B61" t="str">
            <v>013105010120000</v>
          </cell>
          <cell r="C61" t="str">
            <v>牙体缺损直接粘接修复费</v>
          </cell>
          <cell r="D61" t="str">
            <v>通过使用填充材料修复牙体缺损。</v>
          </cell>
          <cell r="E61" t="str">
            <v>所定价格涵盖准备、去龋、窝洞制备、充填、粘接固化、塑形、调合、磨光、抛光、处理用物等步骤所需的人力资源和基本物质资源消耗。</v>
          </cell>
          <cell r="F61" t="str">
            <v>01儿童加收
11牙体大面积缺损加收
12暂封减收
13银汞合金充填减收</v>
          </cell>
        </row>
        <row r="61">
          <cell r="H61" t="str">
            <v>牙</v>
          </cell>
          <cell r="I61" t="str">
            <v>本项目所称“牙体大面积缺损”指：累及2个及以上牙面的情况。</v>
          </cell>
          <cell r="J61">
            <v>140</v>
          </cell>
          <cell r="K61">
            <v>140</v>
          </cell>
          <cell r="L61" t="str">
            <v>丙类</v>
          </cell>
        </row>
        <row r="62">
          <cell r="B62" t="str">
            <v>013105010120001</v>
          </cell>
          <cell r="C62" t="str">
            <v>牙体缺损直接粘接修复费-儿童（加收）</v>
          </cell>
        </row>
        <row r="62">
          <cell r="J62" t="str">
            <v>加收20%</v>
          </cell>
          <cell r="K62" t="str">
            <v>加收20%</v>
          </cell>
        </row>
        <row r="63">
          <cell r="B63" t="str">
            <v>013105010120011</v>
          </cell>
          <cell r="C63" t="str">
            <v>牙体缺损直接粘接修复费-牙体大面积缺损（加收）</v>
          </cell>
        </row>
        <row r="63">
          <cell r="J63" t="str">
            <v>加收100%</v>
          </cell>
          <cell r="K63" t="str">
            <v>加收100%</v>
          </cell>
        </row>
        <row r="64">
          <cell r="B64" t="str">
            <v>013105010120012</v>
          </cell>
          <cell r="C64" t="str">
            <v>牙体缺损直接粘接修复费-暂封（减收）</v>
          </cell>
        </row>
        <row r="64">
          <cell r="J64" t="str">
            <v>减收80%</v>
          </cell>
          <cell r="K64" t="str">
            <v>减收80%</v>
          </cell>
        </row>
        <row r="65">
          <cell r="B65" t="str">
            <v>013105010120013</v>
          </cell>
          <cell r="C65" t="str">
            <v>牙体缺损直接粘接修复费-银汞合金充填（减收）</v>
          </cell>
        </row>
        <row r="65">
          <cell r="J65" t="str">
            <v>减收80%</v>
          </cell>
          <cell r="K65" t="str">
            <v>减收80%</v>
          </cell>
        </row>
        <row r="66">
          <cell r="B66" t="str">
            <v>013105010130000</v>
          </cell>
          <cell r="C66" t="str">
            <v>前牙形态修复费</v>
          </cell>
          <cell r="D66" t="str">
            <v>对牙齿美观区域进行形态、颜色、功能的修复。</v>
          </cell>
          <cell r="E66" t="str">
            <v>所定价格涵盖准备、美学设计、比色、窝洞制备、分层堆塑恢复牙齿颜色外形、调𬌗、磨光、抛光、处理用物等步骤所需的人力资源和基本物质资源消耗。</v>
          </cell>
          <cell r="F66" t="str">
            <v>01舌腭面形态辅助修复</v>
          </cell>
        </row>
        <row r="66">
          <cell r="H66" t="str">
            <v>牙</v>
          </cell>
        </row>
        <row r="66">
          <cell r="J66" t="str">
            <v>自主定价</v>
          </cell>
          <cell r="K66" t="str">
            <v>自主定价</v>
          </cell>
          <cell r="L66" t="str">
            <v>丙类</v>
          </cell>
        </row>
        <row r="67">
          <cell r="B67" t="str">
            <v>013105010130001</v>
          </cell>
          <cell r="C67" t="str">
            <v>前牙形态修复费-舌腭面形态辅助修复（加收）</v>
          </cell>
        </row>
        <row r="67">
          <cell r="J67" t="str">
            <v>自主定价</v>
          </cell>
          <cell r="K67" t="str">
            <v>自主定价</v>
          </cell>
        </row>
        <row r="68">
          <cell r="B68" t="str">
            <v>013105010140000</v>
          </cell>
          <cell r="C68" t="str">
            <v>窝沟封闭费</v>
          </cell>
          <cell r="D68" t="str">
            <v>封闭牙齿窝沟。</v>
          </cell>
          <cell r="E68" t="str">
            <v>所定价格涵盖准备、清洁、冲洗、酸蚀、干燥、封闭窝沟、光照固化、调合、抛光、处理用物等步骤所需的人力资源和基本物质资源消耗。</v>
          </cell>
        </row>
        <row r="68">
          <cell r="H68" t="str">
            <v>牙</v>
          </cell>
        </row>
        <row r="68">
          <cell r="J68">
            <v>40</v>
          </cell>
          <cell r="K68">
            <v>40</v>
          </cell>
          <cell r="L68" t="str">
            <v>丙类</v>
          </cell>
        </row>
        <row r="69">
          <cell r="B69" t="str">
            <v>013105010150000</v>
          </cell>
          <cell r="C69" t="str">
            <v>氟防龋治疗费</v>
          </cell>
          <cell r="D69" t="str">
            <v>通过涂布氟化物预防龋齿。</v>
          </cell>
          <cell r="E69" t="str">
            <v>所定价格涵盖准备、清洁、涂布、处理用物等步骤所需的人力资源和基本物质资源消耗。</v>
          </cell>
        </row>
        <row r="69">
          <cell r="H69" t="str">
            <v>牙</v>
          </cell>
        </row>
        <row r="69">
          <cell r="J69">
            <v>12</v>
          </cell>
          <cell r="K69">
            <v>12</v>
          </cell>
          <cell r="L69" t="str">
            <v>丙类</v>
          </cell>
        </row>
        <row r="70">
          <cell r="B70" t="str">
            <v>013105010160000</v>
          </cell>
          <cell r="C70" t="str">
            <v>牙脱敏治疗费</v>
          </cell>
          <cell r="D70" t="str">
            <v>通过各种方式处理牙面降低牙敏感症状。</v>
          </cell>
          <cell r="E70" t="str">
            <v>所定价格涵盖准备、清洁、脱敏、处理用物等步骤所需的人力资源和基本物质资源消耗。</v>
          </cell>
        </row>
        <row r="70">
          <cell r="H70" t="str">
            <v>牙</v>
          </cell>
        </row>
        <row r="70">
          <cell r="J70">
            <v>7.8</v>
          </cell>
          <cell r="K70">
            <v>7.8</v>
          </cell>
          <cell r="L70" t="str">
            <v>甲类</v>
          </cell>
        </row>
        <row r="71">
          <cell r="B71" t="str">
            <v>013105010170000</v>
          </cell>
          <cell r="C71" t="str">
            <v>牙齿内漂白费</v>
          </cell>
          <cell r="D71" t="str">
            <v>通过在牙齿内部使用药物去除牙齿中的有机着色物而使牙着色变浅。</v>
          </cell>
          <cell r="E71" t="str">
            <v>所定价格涵盖准备、清洁、比色、漂白脱色、处理用物等步骤所需的人力资源和基本物质资源消耗。</v>
          </cell>
        </row>
        <row r="71">
          <cell r="G71" t="str">
            <v>01牙脱色费</v>
          </cell>
          <cell r="H71" t="str">
            <v>牙</v>
          </cell>
          <cell r="I71" t="str">
            <v>1.美容整形常用项目。
2.单次漂白费用不能超过“全口牙齿漂白费”费用。</v>
          </cell>
          <cell r="J71" t="str">
            <v>自主定价</v>
          </cell>
          <cell r="K71" t="str">
            <v>自主定价</v>
          </cell>
          <cell r="L71" t="str">
            <v>丙类</v>
          </cell>
        </row>
        <row r="72">
          <cell r="B72" t="str">
            <v>013105010170100</v>
          </cell>
          <cell r="C72" t="str">
            <v>牙齿内漂白费-牙脱色费（扩展）</v>
          </cell>
        </row>
        <row r="72">
          <cell r="J72" t="str">
            <v>自主定价</v>
          </cell>
          <cell r="K72" t="str">
            <v>自主定价</v>
          </cell>
        </row>
        <row r="73">
          <cell r="B73" t="str">
            <v>013105010180000</v>
          </cell>
          <cell r="C73" t="str">
            <v>全口牙齿漂白费</v>
          </cell>
          <cell r="D73" t="str">
            <v>通过专用漂白设备及漂白药物对全口牙齿表面进行漂白治疗，使牙齿颜色变浅。</v>
          </cell>
          <cell r="E73" t="str">
            <v>所定价格涵盖准备、牙龈保护、涂布、光照、保护处理、处理用物等步骤所需的人力资源和基本物质资源消耗。</v>
          </cell>
        </row>
        <row r="73">
          <cell r="G73" t="str">
            <v>01牙列套漂白费</v>
          </cell>
          <cell r="H73" t="str">
            <v>次</v>
          </cell>
          <cell r="I73" t="str">
            <v>美容整形常用项目。</v>
          </cell>
          <cell r="J73" t="str">
            <v>自主定价</v>
          </cell>
          <cell r="K73" t="str">
            <v>自主定价</v>
          </cell>
        </row>
        <row r="74">
          <cell r="B74" t="str">
            <v>013105010180100</v>
          </cell>
          <cell r="C74" t="str">
            <v>全口牙齿漂白费-牙列套漂白费（扩展）</v>
          </cell>
        </row>
        <row r="74">
          <cell r="J74" t="str">
            <v>自主定价</v>
          </cell>
          <cell r="K74" t="str">
            <v>自主定价</v>
          </cell>
        </row>
        <row r="75">
          <cell r="B75" t="str">
            <v>013105010190000</v>
          </cell>
          <cell r="C75" t="str">
            <v>预成冠修复费</v>
          </cell>
          <cell r="D75" t="str">
            <v>针对大面积牙体缺损进行预成冠修复。</v>
          </cell>
          <cell r="E75" t="str">
            <v>所定价格涵盖准备、预备、预成冠调改、粘结、调合、处理用物等步骤所需的人力资源和基本物质资源消耗。</v>
          </cell>
        </row>
        <row r="75">
          <cell r="H75" t="str">
            <v>牙</v>
          </cell>
        </row>
        <row r="75">
          <cell r="J75">
            <v>150</v>
          </cell>
          <cell r="K75">
            <v>150</v>
          </cell>
          <cell r="L75" t="str">
            <v>丙类</v>
          </cell>
        </row>
        <row r="76">
          <cell r="B76" t="str">
            <v>013306020050000</v>
          </cell>
          <cell r="C76" t="str">
            <v>牙拔除费</v>
          </cell>
          <cell r="D76" t="str">
            <v>通过手术拔除牙齿。</v>
          </cell>
          <cell r="E76" t="str">
            <v>所定价格涵盖手术计划、术区准备、消毒、分离龈、拔除、取出根、冲洗、清理、止血、处理用物等步骤所需的人力资源和基本物质资源消耗。</v>
          </cell>
          <cell r="F76" t="str">
            <v>01复杂牙拔除</v>
          </cell>
        </row>
        <row r="76">
          <cell r="H76" t="str">
            <v>牙</v>
          </cell>
          <cell r="I76" t="str">
            <v>1.本项目所称“复杂牙拔除”指：正常位牙齿因解剖变异、死髓或牙体治疗后其脆性增加、局部慢性炎症刺激使牙槽骨发生致密性改变、牙骨间骨性结合的情况。
2.乳牙拔除减收50%</v>
          </cell>
          <cell r="J76">
            <v>94</v>
          </cell>
          <cell r="K76">
            <v>94</v>
          </cell>
          <cell r="L76" t="str">
            <v>甲类</v>
          </cell>
        </row>
        <row r="77">
          <cell r="B77" t="str">
            <v>013306020050011</v>
          </cell>
          <cell r="C77" t="str">
            <v>牙拔除费-复杂牙拔除（加收）</v>
          </cell>
        </row>
        <row r="77">
          <cell r="J77" t="str">
            <v>加收100%</v>
          </cell>
          <cell r="K77" t="str">
            <v>加收100%</v>
          </cell>
        </row>
        <row r="78">
          <cell r="B78" t="str">
            <v>013306020060000</v>
          </cell>
          <cell r="C78" t="str">
            <v>阻生牙拔除费</v>
          </cell>
          <cell r="D78" t="str">
            <v>通过手术拔除各类萌出智齿或高位阻生牙齿。</v>
          </cell>
          <cell r="E78" t="str">
            <v>所定价格涵盖手术计划、术区准备、消毒、翻瓣、分离、分牙、挺松、增隙、拔除、冲洗、清理、缝合、止血、处理用物等步骤所需的人力资源和基本物质资源消耗。</v>
          </cell>
          <cell r="F78" t="str">
            <v>01复杂阻生牙拔除</v>
          </cell>
          <cell r="G78" t="str">
            <v>01多生牙拔除费</v>
          </cell>
          <cell r="H78" t="str">
            <v>牙</v>
          </cell>
          <cell r="I78" t="str">
            <v>本项目所称“复杂阻生牙拔除”指：被牙龈覆盖的各类阻生牙、完全埋藏颌骨内的各类阻生牙及多生牙的情况。</v>
          </cell>
          <cell r="J78">
            <v>280</v>
          </cell>
          <cell r="K78">
            <v>266</v>
          </cell>
          <cell r="L78" t="str">
            <v>甲类</v>
          </cell>
        </row>
        <row r="79">
          <cell r="B79" t="str">
            <v>013306020060001</v>
          </cell>
          <cell r="C79" t="str">
            <v>阻生牙拔除费-儿童（加收）</v>
          </cell>
        </row>
        <row r="79">
          <cell r="J79" t="str">
            <v>加收20%</v>
          </cell>
          <cell r="K79" t="str">
            <v>加收20%</v>
          </cell>
        </row>
        <row r="80">
          <cell r="B80" t="str">
            <v>013306020060011</v>
          </cell>
          <cell r="C80" t="str">
            <v>阻生牙拔除费-复杂阻生牙拔除（加收）</v>
          </cell>
        </row>
        <row r="80">
          <cell r="J80" t="str">
            <v>加收100%</v>
          </cell>
          <cell r="K80" t="str">
            <v>加收100%</v>
          </cell>
        </row>
        <row r="81">
          <cell r="B81" t="str">
            <v>013306020060100</v>
          </cell>
          <cell r="C81" t="str">
            <v>阻生牙拔除费-多生牙拔除费（扩展）</v>
          </cell>
        </row>
        <row r="81">
          <cell r="J81">
            <v>280</v>
          </cell>
          <cell r="K81">
            <v>266</v>
          </cell>
        </row>
        <row r="82">
          <cell r="B82" t="str">
            <v>013306020070000</v>
          </cell>
          <cell r="C82" t="str">
            <v>阻生牙开窗助萌费</v>
          </cell>
          <cell r="D82" t="str">
            <v>通过手术去除阻生牙萌出阻力。</v>
          </cell>
          <cell r="E82" t="str">
            <v>所定价格涵盖手术计划、术区准备、消毒、切开、显露牙、冲洗、缝合、止血、处理用物等步骤所需的人力资源和基本物质资源消耗。</v>
          </cell>
          <cell r="F82" t="str">
            <v>01骨阻生开窗助萌</v>
          </cell>
        </row>
        <row r="82">
          <cell r="H82" t="str">
            <v>牙</v>
          </cell>
        </row>
        <row r="82">
          <cell r="J82">
            <v>75</v>
          </cell>
          <cell r="K82">
            <v>75</v>
          </cell>
          <cell r="L82" t="str">
            <v>丙类</v>
          </cell>
        </row>
        <row r="83">
          <cell r="B83" t="str">
            <v>013306020070001</v>
          </cell>
          <cell r="C83" t="str">
            <v>阻生牙开窗助萌费-儿童（加收）</v>
          </cell>
        </row>
        <row r="83">
          <cell r="J83" t="str">
            <v>加收20%</v>
          </cell>
          <cell r="K83" t="str">
            <v>加收20%</v>
          </cell>
        </row>
        <row r="84">
          <cell r="B84" t="str">
            <v>013306020070011</v>
          </cell>
          <cell r="C84" t="str">
            <v>阻生牙开窗助萌费-骨阻生开窗助萌（加收）</v>
          </cell>
        </row>
        <row r="84">
          <cell r="J84" t="str">
            <v>加收100%</v>
          </cell>
          <cell r="K84" t="str">
            <v>加收100%</v>
          </cell>
        </row>
        <row r="85">
          <cell r="B85" t="str">
            <v>013306020080000</v>
          </cell>
          <cell r="C85" t="str">
            <v>阻生牙牙冠切除费</v>
          </cell>
          <cell r="D85" t="str">
            <v>通过手术切除阻生牙牙冠。</v>
          </cell>
          <cell r="E85" t="str">
            <v>所定价格涵盖手术计划、术区准备、消毒、切开、分离、去骨、截冠、修整、冲洗、缝合、止血、处理用物等步骤所需的人力资源和基本物质资源消耗。</v>
          </cell>
        </row>
        <row r="85">
          <cell r="H85" t="str">
            <v>牙</v>
          </cell>
        </row>
        <row r="85">
          <cell r="J85">
            <v>300</v>
          </cell>
          <cell r="K85">
            <v>300</v>
          </cell>
          <cell r="L85" t="str">
            <v>丙类</v>
          </cell>
        </row>
        <row r="86">
          <cell r="B86" t="str">
            <v>013306020080001</v>
          </cell>
          <cell r="C86" t="str">
            <v>阻生牙牙冠切除费-儿童（加收）</v>
          </cell>
        </row>
        <row r="86">
          <cell r="J86" t="str">
            <v>加收20%</v>
          </cell>
          <cell r="K86" t="str">
            <v>加收20%</v>
          </cell>
        </row>
        <row r="87">
          <cell r="B87" t="str">
            <v>013306020090000</v>
          </cell>
          <cell r="C87" t="str">
            <v>拔牙创搔刮费</v>
          </cell>
          <cell r="D87" t="str">
            <v>通过手术对拔牙创愈合不良的创面进行搔刮、清创处理。</v>
          </cell>
          <cell r="E87" t="str">
            <v>所定价格涵盖手术计划、术区准备、消毒、切开翻瓣、分离、刮除、冲洗、填塞、缝合、处理用物等步骤所需的人力资源和基本物质资源消耗。</v>
          </cell>
        </row>
        <row r="87">
          <cell r="H87" t="str">
            <v>牙</v>
          </cell>
          <cell r="I87" t="str">
            <v>仅限于拔牙创愈合不良情况时收费，其他情况不单独收费。</v>
          </cell>
          <cell r="J87">
            <v>33</v>
          </cell>
          <cell r="K87">
            <v>33</v>
          </cell>
          <cell r="L87" t="str">
            <v>甲类</v>
          </cell>
        </row>
        <row r="88">
          <cell r="B88" t="str">
            <v>013306020090001</v>
          </cell>
          <cell r="C88" t="str">
            <v>拔牙创搔刮费-儿童（加收）</v>
          </cell>
        </row>
        <row r="88">
          <cell r="J88" t="str">
            <v>加收20%</v>
          </cell>
          <cell r="K88" t="str">
            <v>加收20%</v>
          </cell>
        </row>
        <row r="89">
          <cell r="B89" t="str">
            <v>013306020100000</v>
          </cell>
          <cell r="C89" t="str">
            <v>阻生牙龈瓣修整费</v>
          </cell>
          <cell r="D89" t="str">
            <v>用于保留、开窗助萌阻生牙修整龈瓣形态，预防感染、创口愈合、维持牙龈形态。</v>
          </cell>
          <cell r="E89" t="str">
            <v>所定价格涵盖手术计划、术区准备、消毒、修整、成形、缝合、处理用物等步骤所需的人力资源和基本物质资源消耗。</v>
          </cell>
        </row>
        <row r="89">
          <cell r="H89" t="str">
            <v>牙</v>
          </cell>
        </row>
        <row r="89">
          <cell r="J89">
            <v>81</v>
          </cell>
          <cell r="K89">
            <v>77</v>
          </cell>
          <cell r="L89" t="str">
            <v>甲类</v>
          </cell>
        </row>
        <row r="90">
          <cell r="B90" t="str">
            <v>013306020100001</v>
          </cell>
          <cell r="C90" t="str">
            <v>阻生牙龈瓣修整费-儿童（加收）</v>
          </cell>
        </row>
        <row r="90">
          <cell r="J90" t="str">
            <v>加收20%</v>
          </cell>
          <cell r="K90" t="str">
            <v>加收20%</v>
          </cell>
        </row>
        <row r="91">
          <cell r="B91" t="str">
            <v>013306020110000</v>
          </cell>
          <cell r="C91" t="str">
            <v>预防性拔牙窝组织封闭费</v>
          </cell>
          <cell r="D91" t="str">
            <v>拔牙后即刻封闭拔牙窝。</v>
          </cell>
          <cell r="E91" t="str">
            <v>所定价格涵盖手术计划、术区准备、消毒、修整、打磨、重建血运、修整、减张、封闭、缝合、止血、处理用物等步骤所需的人力资源和基本物质资源消耗。</v>
          </cell>
        </row>
        <row r="91">
          <cell r="H91" t="str">
            <v>牙</v>
          </cell>
          <cell r="I91" t="str">
            <v>该项目指针对使用抗骨吸收药物、抗血管生成药物、放疗后、骨结构不良、硬化性骨髓炎等牙槽窝愈合不良高危患者，以及拔牙后牙槽嵴保存。</v>
          </cell>
          <cell r="J91">
            <v>780</v>
          </cell>
          <cell r="K91">
            <v>780</v>
          </cell>
          <cell r="L91" t="str">
            <v>丙类</v>
          </cell>
        </row>
        <row r="92">
          <cell r="B92" t="str">
            <v>013306020110001</v>
          </cell>
          <cell r="C92" t="str">
            <v>预防性拔牙窝组织封闭费-儿童（加收）</v>
          </cell>
        </row>
        <row r="92">
          <cell r="J92" t="str">
            <v>加收20%</v>
          </cell>
          <cell r="K92" t="str">
            <v>加收20%</v>
          </cell>
        </row>
        <row r="93">
          <cell r="B93" t="str">
            <v>013306020120000</v>
          </cell>
          <cell r="C93" t="str">
            <v>牙移植费</v>
          </cell>
          <cell r="D93" t="str">
            <v>通过手术将自体牙植入牙槽窝。</v>
          </cell>
          <cell r="E93" t="str">
            <v>所定价格涵盖手术计划、术区准备、消毒、修整、预备、植入、固定、调合、冲洗、缝合、止血、处理用物等步骤所需的人力资源和基本物质资源消耗。不包括供体牙拔除及其他治疗费用。</v>
          </cell>
        </row>
        <row r="93">
          <cell r="G93" t="str">
            <v>01牙再植费</v>
          </cell>
          <cell r="H93" t="str">
            <v>牙</v>
          </cell>
        </row>
        <row r="93">
          <cell r="J93">
            <v>260</v>
          </cell>
          <cell r="K93">
            <v>248</v>
          </cell>
          <cell r="L93" t="str">
            <v>丙类</v>
          </cell>
        </row>
        <row r="94">
          <cell r="B94" t="str">
            <v>013306020120001</v>
          </cell>
          <cell r="C94" t="str">
            <v>牙移植费-儿童（加收）</v>
          </cell>
        </row>
        <row r="94">
          <cell r="J94" t="str">
            <v>加收20%</v>
          </cell>
          <cell r="K94" t="str">
            <v>加收20%</v>
          </cell>
        </row>
        <row r="95">
          <cell r="B95" t="str">
            <v>013306020120100</v>
          </cell>
          <cell r="C95" t="str">
            <v>牙移植费-牙再植费（扩展）</v>
          </cell>
        </row>
        <row r="95">
          <cell r="J95">
            <v>260</v>
          </cell>
          <cell r="K95">
            <v>248</v>
          </cell>
        </row>
        <row r="96">
          <cell r="B96" t="str">
            <v>013306020130000</v>
          </cell>
          <cell r="C96" t="str">
            <v>口腔良性肿物切除费</v>
          </cell>
          <cell r="D96" t="str">
            <v>通过手术切除口腔内的良性肿物。</v>
          </cell>
          <cell r="E96" t="str">
            <v>所定价格涵盖手术计划、术区准备、消毒、切开、解剖、分离、探查切除、冲洗、止血、缝合、处理用物等步骤所需的人力资源和基本物质资源消耗。</v>
          </cell>
          <cell r="F96" t="str">
            <v>01软组织缺损修复</v>
          </cell>
        </row>
        <row r="96">
          <cell r="H96" t="str">
            <v>病灶</v>
          </cell>
        </row>
        <row r="96">
          <cell r="J96">
            <v>350</v>
          </cell>
          <cell r="K96">
            <v>350</v>
          </cell>
          <cell r="L96" t="str">
            <v>甲类</v>
          </cell>
        </row>
        <row r="97">
          <cell r="B97" t="str">
            <v>013306020130001</v>
          </cell>
          <cell r="C97" t="str">
            <v>口腔良性肿物切除费-儿童（加收）</v>
          </cell>
        </row>
        <row r="97">
          <cell r="J97" t="str">
            <v>加收20%</v>
          </cell>
          <cell r="K97" t="str">
            <v>加收20%</v>
          </cell>
        </row>
        <row r="98">
          <cell r="B98" t="str">
            <v>013306020130011</v>
          </cell>
          <cell r="C98" t="str">
            <v>口腔良性肿物切除费-软组织缺损修复（加收）</v>
          </cell>
        </row>
        <row r="98">
          <cell r="J98" t="str">
            <v>加收100%</v>
          </cell>
          <cell r="K98" t="str">
            <v>加收100%</v>
          </cell>
        </row>
        <row r="99">
          <cell r="B99" t="str">
            <v>013306020140000</v>
          </cell>
          <cell r="C99" t="str">
            <v>口腔系带修整费</v>
          </cell>
          <cell r="D99" t="str">
            <v>通过手术调整口腔系带。</v>
          </cell>
          <cell r="E99" t="str">
            <v>所定价格涵盖手术计划、术区准备、消毒、切开、修整、缝合、处理用物等步骤所需的人力资源和基本物质资源消耗。</v>
          </cell>
        </row>
        <row r="99">
          <cell r="H99" t="str">
            <v>次</v>
          </cell>
        </row>
        <row r="99">
          <cell r="J99">
            <v>245</v>
          </cell>
          <cell r="K99">
            <v>233</v>
          </cell>
          <cell r="L99" t="str">
            <v>甲类</v>
          </cell>
        </row>
        <row r="100">
          <cell r="B100" t="str">
            <v>013306020140001</v>
          </cell>
          <cell r="C100" t="str">
            <v>口腔系带修整费-儿童（加收）</v>
          </cell>
        </row>
        <row r="100">
          <cell r="J100" t="str">
            <v>加收20%</v>
          </cell>
          <cell r="K100" t="str">
            <v>加收20%</v>
          </cell>
        </row>
        <row r="101">
          <cell r="B101" t="str">
            <v>013306020150000</v>
          </cell>
          <cell r="C101" t="str">
            <v>颌骨病变刮切费（口内）</v>
          </cell>
          <cell r="D101" t="str">
            <v>口内入路治疗颌骨内的良性病变。</v>
          </cell>
          <cell r="E101" t="str">
            <v>所定价格涵盖手术计划、术区准备、消毒、切开、翻瓣、去骨、切除或刮切、化学烧灼、止血、冲洗、骨修整、缝合等操作所需的人力资源和基本物质资源消耗。</v>
          </cell>
        </row>
        <row r="101">
          <cell r="H101" t="str">
            <v>次</v>
          </cell>
        </row>
        <row r="101">
          <cell r="J101">
            <v>800</v>
          </cell>
          <cell r="K101">
            <v>750</v>
          </cell>
          <cell r="L101" t="str">
            <v>甲类</v>
          </cell>
        </row>
        <row r="102">
          <cell r="B102" t="str">
            <v>013306020150001</v>
          </cell>
          <cell r="C102" t="str">
            <v>颌骨病变刮切费（口内）-儿童（加收）</v>
          </cell>
        </row>
        <row r="102">
          <cell r="J102" t="str">
            <v>加收20%</v>
          </cell>
          <cell r="K102" t="str">
            <v>加收20%</v>
          </cell>
        </row>
        <row r="103">
          <cell r="B103" t="str">
            <v>013306020160000</v>
          </cell>
          <cell r="C103" t="str">
            <v>颌骨病变刮切费（颌面部）</v>
          </cell>
          <cell r="D103" t="str">
            <v>口外入路治疗颌骨内的良性病变。</v>
          </cell>
          <cell r="E103" t="str">
            <v>所定价格涵盖手术计划、术区准备、消毒、切开、翻瓣、去骨、切除或刮切、化学烧灼、止血、冲洗、骨修整、缝合等操作所需的人力资源和基本物质资源消耗。</v>
          </cell>
        </row>
        <row r="103">
          <cell r="H103" t="str">
            <v>次</v>
          </cell>
        </row>
        <row r="103">
          <cell r="J103">
            <v>320</v>
          </cell>
          <cell r="K103">
            <v>304</v>
          </cell>
          <cell r="L103" t="str">
            <v>甲类</v>
          </cell>
        </row>
        <row r="104">
          <cell r="B104" t="str">
            <v>013306020160001</v>
          </cell>
          <cell r="C104" t="str">
            <v>颌骨病变刮切费（颌面部）-儿童（加收）</v>
          </cell>
        </row>
        <row r="104">
          <cell r="J104" t="str">
            <v>加收20%</v>
          </cell>
          <cell r="K104" t="str">
            <v>加收20%</v>
          </cell>
        </row>
        <row r="105">
          <cell r="B105" t="str">
            <v>013306020170000</v>
          </cell>
          <cell r="C105" t="str">
            <v>颌骨囊肿减压费</v>
          </cell>
          <cell r="D105" t="str">
            <v>通过手术开窗对颌骨囊肿减压。</v>
          </cell>
          <cell r="E105" t="str">
            <v>所定价格涵盖手术计划、术区准备、消毒、切开、翻瓣、去骨壁、冲洗、缝合、处理用物等步骤所需的人力资源和基本物质资源消耗。不包含拔牙费用。</v>
          </cell>
        </row>
        <row r="105">
          <cell r="H105" t="str">
            <v>病灶</v>
          </cell>
        </row>
        <row r="105">
          <cell r="J105">
            <v>380</v>
          </cell>
          <cell r="K105">
            <v>380</v>
          </cell>
          <cell r="L105" t="str">
            <v>甲类</v>
          </cell>
        </row>
        <row r="106">
          <cell r="B106" t="str">
            <v>013306020170001</v>
          </cell>
          <cell r="C106" t="str">
            <v>颌骨囊肿减压费-儿童（加收）</v>
          </cell>
        </row>
        <row r="106">
          <cell r="J106" t="str">
            <v>加收20%</v>
          </cell>
          <cell r="K106" t="str">
            <v>加收20%</v>
          </cell>
        </row>
        <row r="107">
          <cell r="B107" t="str">
            <v>013306020180000</v>
          </cell>
          <cell r="C107" t="str">
            <v>口腔牵引钉植入费</v>
          </cell>
          <cell r="D107" t="str">
            <v>将牵引钉植入颌骨。</v>
          </cell>
          <cell r="E107" t="str">
            <v>所定价格涵盖手术计划、术区准备、消毒、植入、处理用物等步骤所需的人力资源和基本物质资源消耗。</v>
          </cell>
        </row>
        <row r="107">
          <cell r="H107" t="str">
            <v>次</v>
          </cell>
          <cell r="I107" t="str">
            <v>本项目所称“次”：以3枚牵引钉为基础收费，每增加1枚加收30%，以10枚牵引钉费用封顶。</v>
          </cell>
          <cell r="J107">
            <v>320</v>
          </cell>
          <cell r="K107">
            <v>305</v>
          </cell>
          <cell r="L107" t="str">
            <v>甲类</v>
          </cell>
        </row>
        <row r="108">
          <cell r="B108" t="str">
            <v>013306020180001</v>
          </cell>
          <cell r="C108" t="str">
            <v>口腔牵引钉植入费-儿童（加收）</v>
          </cell>
        </row>
        <row r="108">
          <cell r="J108" t="str">
            <v>加收20%</v>
          </cell>
          <cell r="K108" t="str">
            <v>加收20%</v>
          </cell>
        </row>
        <row r="109">
          <cell r="B109" t="str">
            <v>013306020190000</v>
          </cell>
          <cell r="C109" t="str">
            <v>口腔牵引钉取出费</v>
          </cell>
          <cell r="D109" t="str">
            <v>将植入的牵引钉取出。</v>
          </cell>
          <cell r="E109" t="str">
            <v>所定价格涵盖手术计划、术区准备、消毒、拆除、缝合、处理用物等步骤所需的人力资源和基本物质资源消耗。</v>
          </cell>
        </row>
        <row r="109">
          <cell r="H109" t="str">
            <v>次</v>
          </cell>
          <cell r="I109" t="str">
            <v>本项目所称“次”：以3枚牵引钉为基础收费，每增加1枚加收30%，以10枚牵引钉费用封顶。</v>
          </cell>
          <cell r="J109">
            <v>15</v>
          </cell>
          <cell r="K109">
            <v>15</v>
          </cell>
          <cell r="L109" t="str">
            <v>丙类</v>
          </cell>
        </row>
        <row r="110">
          <cell r="B110" t="str">
            <v>013306020190001</v>
          </cell>
          <cell r="C110" t="str">
            <v>口腔牵引钉取出费-儿童（加收）</v>
          </cell>
        </row>
        <row r="110">
          <cell r="J110" t="str">
            <v>加收20%</v>
          </cell>
          <cell r="K110" t="str">
            <v>加收20%</v>
          </cell>
        </row>
        <row r="111">
          <cell r="B111" t="str">
            <v>013306020200000</v>
          </cell>
          <cell r="C111" t="str">
            <v>口腔骨突修整费</v>
          </cell>
          <cell r="D111" t="str">
            <v>修整骨尖、骨嵴或骨隆突。</v>
          </cell>
          <cell r="E111" t="str">
            <v>所定价格涵盖手术计划、术区准备、消毒、切开、去骨、打磨、冲洗、缝合、处理用物等步骤所需的人力资源和基本物质资源消耗。</v>
          </cell>
          <cell r="F111" t="str">
            <v>01复杂骨突</v>
          </cell>
        </row>
        <row r="111">
          <cell r="H111" t="str">
            <v>牙</v>
          </cell>
          <cell r="I111" t="str">
            <v>本项目所称“复杂骨突”指：一侧上颌结节、下颌舌侧隆突修整、腭部隆突的情况。</v>
          </cell>
          <cell r="J111">
            <v>89</v>
          </cell>
          <cell r="K111">
            <v>84</v>
          </cell>
          <cell r="L111" t="str">
            <v>甲类</v>
          </cell>
        </row>
        <row r="112">
          <cell r="B112" t="str">
            <v>013306020200001</v>
          </cell>
          <cell r="C112" t="str">
            <v>口腔骨突修整费-儿童（加收）</v>
          </cell>
        </row>
        <row r="112">
          <cell r="J112" t="str">
            <v>加收20%</v>
          </cell>
          <cell r="K112" t="str">
            <v>加收20%</v>
          </cell>
        </row>
        <row r="113">
          <cell r="B113" t="str">
            <v>013306020200011</v>
          </cell>
          <cell r="C113" t="str">
            <v>口腔骨突修整费-复杂骨突（加收）</v>
          </cell>
        </row>
        <row r="113">
          <cell r="J113" t="str">
            <v>加收100%</v>
          </cell>
          <cell r="K113" t="str">
            <v>加收100%</v>
          </cell>
        </row>
        <row r="114">
          <cell r="B114" t="str">
            <v>013105010200000</v>
          </cell>
          <cell r="C114" t="str">
            <v>颌间结扎费</v>
          </cell>
          <cell r="D114" t="str">
            <v>通过各种方式将上下颌骨间结扎。</v>
          </cell>
          <cell r="E114" t="str">
            <v>所定价格涵盖准备、手法复位、固定、结扎、处理用物等步骤所需的人力资源和基本物质资源消耗。不包含牵引钉植入、安装固定装置等。</v>
          </cell>
          <cell r="F114" t="str">
            <v>01儿童加收</v>
          </cell>
        </row>
        <row r="114">
          <cell r="H114" t="str">
            <v>单颌</v>
          </cell>
        </row>
        <row r="114">
          <cell r="J114">
            <v>350</v>
          </cell>
          <cell r="K114">
            <v>337</v>
          </cell>
          <cell r="L114" t="str">
            <v>甲类</v>
          </cell>
        </row>
        <row r="115">
          <cell r="B115" t="str">
            <v>013105010200001</v>
          </cell>
          <cell r="C115" t="str">
            <v>颌间结扎费-儿童（加收）</v>
          </cell>
        </row>
        <row r="115">
          <cell r="J115" t="str">
            <v>加收20%</v>
          </cell>
          <cell r="K115" t="str">
            <v>加收20%</v>
          </cell>
        </row>
        <row r="116">
          <cell r="B116" t="str">
            <v>013105010210000</v>
          </cell>
          <cell r="C116" t="str">
            <v>颌间结扎拆除费</v>
          </cell>
          <cell r="D116" t="str">
            <v>拆除颌间结扎装置。</v>
          </cell>
          <cell r="E116" t="str">
            <v>所定价格涵盖准备、拆除、处理用物等步骤所需的人力资源和基本物质资源消耗。</v>
          </cell>
          <cell r="F116" t="str">
            <v>01儿童加收</v>
          </cell>
        </row>
        <row r="116">
          <cell r="H116" t="str">
            <v>单颌</v>
          </cell>
        </row>
        <row r="116">
          <cell r="J116">
            <v>80</v>
          </cell>
          <cell r="K116">
            <v>80</v>
          </cell>
          <cell r="L116" t="str">
            <v>甲类</v>
          </cell>
        </row>
        <row r="117">
          <cell r="B117" t="str">
            <v>013105010210001</v>
          </cell>
          <cell r="C117" t="str">
            <v>颌间结扎拆除费-儿童（加收）</v>
          </cell>
        </row>
        <row r="117">
          <cell r="J117" t="str">
            <v>加收20%</v>
          </cell>
          <cell r="K117" t="str">
            <v>加收20%</v>
          </cell>
        </row>
        <row r="118">
          <cell r="B118" t="str">
            <v>013306020210000</v>
          </cell>
          <cell r="C118" t="str">
            <v>牙槽突骨折复位固定费</v>
          </cell>
          <cell r="D118" t="str">
            <v>通过手术对上下颌牙槽突骨折进行复位固定。</v>
          </cell>
          <cell r="E118" t="str">
            <v>所定价格涵盖手术计划、术区准备、消毒、经口内入路清创、复位、固定、冲洗、缝合、处理用物等步骤所需的人力资源和基本物质资源消耗。</v>
          </cell>
        </row>
        <row r="118">
          <cell r="H118" t="str">
            <v>牙</v>
          </cell>
        </row>
        <row r="118">
          <cell r="J118">
            <v>157</v>
          </cell>
          <cell r="K118">
            <v>149</v>
          </cell>
          <cell r="L118" t="str">
            <v>甲类</v>
          </cell>
        </row>
        <row r="119">
          <cell r="B119" t="str">
            <v>013306020210001</v>
          </cell>
          <cell r="C119" t="str">
            <v>牙槽突骨折复位固定费-儿童（加收）</v>
          </cell>
        </row>
        <row r="119">
          <cell r="J119" t="str">
            <v>加收20%</v>
          </cell>
          <cell r="K119" t="str">
            <v>加收20%</v>
          </cell>
        </row>
        <row r="120">
          <cell r="B120" t="str">
            <v>013306020220000</v>
          </cell>
          <cell r="C120" t="str">
            <v>脓肿切开引流费（口内）</v>
          </cell>
          <cell r="D120" t="str">
            <v>切开口内浅表脓肿引流。</v>
          </cell>
          <cell r="E120" t="str">
            <v>所定价格涵盖手术计划、术区准备、消毒、切开、引流、冲洗、处理用物等步骤所需的人力资源和基本物质资源消耗。</v>
          </cell>
        </row>
        <row r="120">
          <cell r="H120" t="str">
            <v>次</v>
          </cell>
        </row>
        <row r="120">
          <cell r="J120">
            <v>24</v>
          </cell>
          <cell r="K120">
            <v>24</v>
          </cell>
          <cell r="L120" t="str">
            <v>甲类</v>
          </cell>
        </row>
        <row r="121">
          <cell r="B121" t="str">
            <v>013306020220001</v>
          </cell>
          <cell r="C121" t="str">
            <v>脓肿切开引流费（口内）-儿童（加收）</v>
          </cell>
        </row>
        <row r="121">
          <cell r="J121" t="str">
            <v>加收20%</v>
          </cell>
          <cell r="K121" t="str">
            <v>加收20%</v>
          </cell>
        </row>
        <row r="122">
          <cell r="B122" t="str">
            <v>013306020230000</v>
          </cell>
          <cell r="C122" t="str">
            <v>脓肿切开引流费（颌面部）</v>
          </cell>
          <cell r="D122" t="str">
            <v>切开颌面部浅表脓肿引流。</v>
          </cell>
          <cell r="E122" t="str">
            <v>所定价格涵盖手术计划、术区准备、消毒、切开、引流、冲洗、处理用物等步骤所需的人力资源和基本物质资源消耗。不包含口腔颌面颈部间隙感染。</v>
          </cell>
        </row>
        <row r="122">
          <cell r="H122" t="str">
            <v> 次</v>
          </cell>
        </row>
        <row r="122">
          <cell r="J122">
            <v>180</v>
          </cell>
          <cell r="K122">
            <v>180</v>
          </cell>
          <cell r="L122" t="str">
            <v>甲类</v>
          </cell>
        </row>
        <row r="123">
          <cell r="B123" t="str">
            <v>013306020230001</v>
          </cell>
          <cell r="C123" t="str">
            <v>脓肿切开引流费（颌面部）-儿童（加收）</v>
          </cell>
        </row>
        <row r="123">
          <cell r="J123" t="str">
            <v>加收20%</v>
          </cell>
          <cell r="K123" t="str">
            <v>加收20%</v>
          </cell>
        </row>
        <row r="124">
          <cell r="B124" t="str">
            <v>013105010220000</v>
          </cell>
          <cell r="C124" t="str">
            <v>口腔无回吸辅助治疗费</v>
          </cell>
          <cell r="D124" t="str">
            <v>通过无回吸设备及技术配合牙齿治疗或口腔外科手术。</v>
          </cell>
          <cell r="E124" t="str">
            <v>所定价格涵盖设备准备、配合磨削、切割、牙体预备或窝洞制备等步骤所需的人力资源和基本物质资源消耗。</v>
          </cell>
        </row>
        <row r="124">
          <cell r="H124" t="str">
            <v>次</v>
          </cell>
        </row>
        <row r="124">
          <cell r="J124" t="str">
            <v>自主定价</v>
          </cell>
          <cell r="K124" t="str">
            <v>自主定价</v>
          </cell>
          <cell r="L124" t="str">
            <v>丙类</v>
          </cell>
        </row>
        <row r="125">
          <cell r="B125" t="str">
            <v>013306020240000</v>
          </cell>
          <cell r="C125" t="str">
            <v>下牙槽神经探查解剖费</v>
          </cell>
          <cell r="D125" t="str">
            <v>通过手术探查解剖下颌管内的下牙槽神经血管束，或利于种植手术。</v>
          </cell>
          <cell r="E125" t="str">
            <v>所定价格涵盖手术计划、术区准备、消毒、切开、翻瓣、截骨、探查或牵出、复位、覆盖生物膜、缝合、处理用物等步骤所需的人力资源和基本物质资源消耗。不含种植体植入。</v>
          </cell>
          <cell r="F125" t="str">
            <v>01下牙槽神经移位</v>
          </cell>
        </row>
        <row r="125">
          <cell r="H125" t="str">
            <v>次</v>
          </cell>
          <cell r="I125" t="str">
            <v>不与同部位其他手术同时收取。</v>
          </cell>
          <cell r="J125">
            <v>375</v>
          </cell>
          <cell r="K125">
            <v>375</v>
          </cell>
          <cell r="L125" t="str">
            <v>丙类</v>
          </cell>
        </row>
        <row r="126">
          <cell r="B126" t="str">
            <v>013306020240001</v>
          </cell>
          <cell r="C126" t="str">
            <v>下牙槽神经探查解剖费-儿童（加收）</v>
          </cell>
        </row>
        <row r="126">
          <cell r="J126" t="str">
            <v>加收20%</v>
          </cell>
          <cell r="K126" t="str">
            <v>加收20%</v>
          </cell>
        </row>
        <row r="127">
          <cell r="B127" t="str">
            <v>013306020240011</v>
          </cell>
          <cell r="C127" t="str">
            <v>下牙槽神经探查解剖费-下牙槽神经移位（加收）</v>
          </cell>
        </row>
        <row r="127">
          <cell r="J127" t="str">
            <v>加收100%</v>
          </cell>
          <cell r="K127" t="str">
            <v>加收100%</v>
          </cell>
        </row>
        <row r="128">
          <cell r="B128" t="str">
            <v>013306020250000</v>
          </cell>
          <cell r="C128" t="str">
            <v>口腔上颌窦瘘修补费</v>
          </cell>
          <cell r="D128" t="str">
            <v>通过手术修补口腔上颌窦交通或口腔上颌窦瘘。</v>
          </cell>
          <cell r="E128" t="str">
            <v>所定价格涵盖手术计划、术区准备、消毒、切开、切除、清创搔刮、分离、去骨、减张、修整、冲洗、止血、填塞、缝合、处理用物等步骤所需的人力资源和基本物质资源消耗。</v>
          </cell>
        </row>
        <row r="128">
          <cell r="H128" t="str">
            <v>单侧</v>
          </cell>
        </row>
        <row r="128">
          <cell r="J128">
            <v>396</v>
          </cell>
          <cell r="K128">
            <v>376</v>
          </cell>
          <cell r="L128" t="str">
            <v>甲类</v>
          </cell>
        </row>
        <row r="129">
          <cell r="B129" t="str">
            <v>013306020250001</v>
          </cell>
          <cell r="C129" t="str">
            <v>口腔上颌窦瘘修补费-儿童（加收）</v>
          </cell>
        </row>
        <row r="129">
          <cell r="J129" t="str">
            <v>加收20%</v>
          </cell>
          <cell r="K129" t="str">
            <v>加收20%</v>
          </cell>
        </row>
        <row r="130">
          <cell r="B130" t="str">
            <v>013306020260000</v>
          </cell>
          <cell r="C130" t="str">
            <v>口内游离软组织移植费</v>
          </cell>
          <cell r="D130" t="str">
            <v>通过手术移植局部游离软组织。</v>
          </cell>
          <cell r="E130" t="str">
            <v>所定价格涵盖手术计划、术区准备、消毒、切开、翻瓣、制备、固定、缝合及处置、处理用物等步骤所需的人力资源和基本物质资源消耗。</v>
          </cell>
        </row>
        <row r="130">
          <cell r="H130" t="str">
            <v>牙位</v>
          </cell>
        </row>
        <row r="130">
          <cell r="J130">
            <v>280</v>
          </cell>
          <cell r="K130">
            <v>280</v>
          </cell>
          <cell r="L130" t="str">
            <v>丙类</v>
          </cell>
        </row>
        <row r="131">
          <cell r="B131" t="str">
            <v>013306020260001</v>
          </cell>
          <cell r="C131" t="str">
            <v>口内游离软组织移植费-儿童（加收）</v>
          </cell>
        </row>
        <row r="131">
          <cell r="J131" t="str">
            <v>加收20%</v>
          </cell>
          <cell r="K131" t="str">
            <v>加收20%</v>
          </cell>
        </row>
        <row r="132">
          <cell r="B132" t="str">
            <v>012406000020000</v>
          </cell>
          <cell r="C132" t="str">
            <v>颌位转移检查费</v>
          </cell>
          <cell r="D132" t="str">
            <v>通过装置确定和转移颌位关系，对颌位关系进行检查和评价。</v>
          </cell>
          <cell r="E132" t="str">
            <v>所定价格涵盖准备、检查、颌位确定、颌位转移、建立牙合架、重建颌位关系、美学分析、牙齿排列分析、咬合关系分析、颌位分析、处理用物等步骤所需的人力资源和基本物质资源消耗。</v>
          </cell>
        </row>
        <row r="132">
          <cell r="H132" t="str">
            <v>次</v>
          </cell>
        </row>
        <row r="132">
          <cell r="J132">
            <v>420</v>
          </cell>
          <cell r="K132">
            <v>420</v>
          </cell>
          <cell r="L132" t="str">
            <v>丙类</v>
          </cell>
        </row>
        <row r="133">
          <cell r="B133" t="str">
            <v>013105170050000</v>
          </cell>
          <cell r="C133" t="str">
            <v>临时固定修复费</v>
          </cell>
          <cell r="D133" t="str">
            <v>在口内制作临时修复体。</v>
          </cell>
          <cell r="E133" t="str">
            <v>所定价格涵盖准备、预备、制作、试戴、咬合检查、调整、抛光、清洁消毒、粘接、处理用物等步骤所需的人力资源和基本物质资源消耗。</v>
          </cell>
        </row>
        <row r="133">
          <cell r="H133" t="str">
            <v>牙位</v>
          </cell>
        </row>
        <row r="133">
          <cell r="J133">
            <v>170</v>
          </cell>
          <cell r="K133">
            <v>170</v>
          </cell>
          <cell r="L133" t="str">
            <v>丙类</v>
          </cell>
        </row>
        <row r="134">
          <cell r="B134" t="str">
            <v>013105170060000</v>
          </cell>
          <cell r="C134" t="str">
            <v>修复体固定修复费</v>
          </cell>
          <cell r="D134" t="str">
            <v>通过固定修复体完成牙体缺损或牙列缺损修复。</v>
          </cell>
          <cell r="E134" t="str">
            <v>所定价格涵盖准备、预备、取印模和模型制备、取咬合关系、比色、试戴、调改、粘固、处理用物等步骤所需的人力资源和基本物质资源消耗。</v>
          </cell>
          <cell r="F134" t="str">
            <v>01即刻修复
11复杂修复体固定修复</v>
          </cell>
        </row>
        <row r="134">
          <cell r="H134" t="str">
            <v>牙位</v>
          </cell>
          <cell r="I134" t="str">
            <v>本项目所称“复杂修复体固定修复”指：II度及以上深覆牙合、中重度异色牙、固定修复牙位4颗及以上、牙槽骨重度吸收（大于根长1/3）、伴颞下颌关节病、冠短（至少一面低于5mm）的情况。</v>
          </cell>
          <cell r="J134">
            <v>2500</v>
          </cell>
          <cell r="K134">
            <v>2500</v>
          </cell>
          <cell r="L134" t="str">
            <v>丙类</v>
          </cell>
        </row>
        <row r="135">
          <cell r="B135" t="str">
            <v>013105170060001</v>
          </cell>
          <cell r="C135" t="str">
            <v>修复体固定修复费-即刻修复（加收）</v>
          </cell>
        </row>
        <row r="135">
          <cell r="J135" t="str">
            <v>加收30%</v>
          </cell>
          <cell r="K135" t="str">
            <v>加收30%</v>
          </cell>
        </row>
        <row r="136">
          <cell r="B136" t="str">
            <v>013105170060011</v>
          </cell>
          <cell r="C136" t="str">
            <v>修复体固定修复费-复杂修复体固定修复（加收）</v>
          </cell>
        </row>
        <row r="136">
          <cell r="J136" t="str">
            <v>加收30%</v>
          </cell>
          <cell r="K136" t="str">
            <v>加收30%</v>
          </cell>
        </row>
        <row r="137">
          <cell r="B137" t="str">
            <v>013105170070000</v>
          </cell>
          <cell r="C137" t="str">
            <v>桩核修复费</v>
          </cell>
          <cell r="D137" t="str">
            <v>通过桩核修复牙体缺损。</v>
          </cell>
          <cell r="E137" t="str">
            <v>所定价格涵盖准备、预备、清理、预备、试戴、消毒、塑核或粘固、桩核修整、处理用物等步骤所需的人力资源和基本物质资源消耗。</v>
          </cell>
          <cell r="F137" t="str">
            <v>01一体化纤维桩核</v>
          </cell>
        </row>
        <row r="137">
          <cell r="H137" t="str">
            <v>根管</v>
          </cell>
        </row>
        <row r="137">
          <cell r="J137">
            <v>700</v>
          </cell>
          <cell r="K137">
            <v>700</v>
          </cell>
          <cell r="L137" t="str">
            <v>丙类</v>
          </cell>
        </row>
        <row r="138">
          <cell r="B138" t="str">
            <v>013105170070001</v>
          </cell>
          <cell r="C138" t="str">
            <v>桩核修复费-一体化纤维桩核（加收）</v>
          </cell>
        </row>
        <row r="138">
          <cell r="J138" t="str">
            <v>加收100%</v>
          </cell>
          <cell r="K138" t="str">
            <v>加收100%</v>
          </cell>
        </row>
        <row r="139">
          <cell r="B139" t="str">
            <v>013105170080000</v>
          </cell>
          <cell r="C139" t="str">
            <v>附着体修复费</v>
          </cell>
          <cell r="D139" t="str">
            <v>通过附着体完成固定活动联合修复中的固定修复部分。</v>
          </cell>
          <cell r="E139" t="str">
            <v>所定价格涵盖准备、预备、清理、预备、消毒、取印模、模型制备、比色、试戴、调改、粘固、处理用物等步骤所需的人力资源和基本物质资源消耗。</v>
          </cell>
        </row>
        <row r="139">
          <cell r="G139" t="str">
            <v>01套筒冠修复费</v>
          </cell>
          <cell r="H139" t="str">
            <v>牙位</v>
          </cell>
        </row>
        <row r="139">
          <cell r="J139">
            <v>1300</v>
          </cell>
          <cell r="K139">
            <v>1300</v>
          </cell>
          <cell r="L139" t="str">
            <v>丙类</v>
          </cell>
        </row>
        <row r="140">
          <cell r="B140" t="str">
            <v>013105170080100</v>
          </cell>
          <cell r="C140" t="str">
            <v>附着体修复费-套筒冠修复费（扩展）</v>
          </cell>
        </row>
        <row r="140">
          <cell r="J140">
            <v>1300</v>
          </cell>
          <cell r="K140">
            <v>1300</v>
          </cell>
        </row>
        <row r="141">
          <cell r="B141" t="str">
            <v>013105170090000</v>
          </cell>
          <cell r="C141" t="str">
            <v>全口义齿修复费</v>
          </cell>
          <cell r="D141" t="str">
            <v>通过全口义齿修复牙列缺失。</v>
          </cell>
          <cell r="E141" t="str">
            <v>所定价格涵盖准备、取印模、制备、确定颌位关系、试排牙蜡型、试戴、调改、处理用物等步骤所需的人力资源和基本物质资源消耗。</v>
          </cell>
          <cell r="F141" t="str">
            <v>01复杂全口义齿修复</v>
          </cell>
        </row>
        <row r="141">
          <cell r="H141" t="str">
            <v>单颌</v>
          </cell>
          <cell r="I141" t="str">
            <v>本项目所称“复杂全口义齿修复”指：牙槽骨重度吸收（II-IV级）、伴颞下颌关节病、覆盖义齿的情况。</v>
          </cell>
          <cell r="J141">
            <v>3000</v>
          </cell>
          <cell r="K141">
            <v>3000</v>
          </cell>
          <cell r="L141" t="str">
            <v>丙类</v>
          </cell>
        </row>
        <row r="142">
          <cell r="B142" t="str">
            <v>013105170090001</v>
          </cell>
          <cell r="C142" t="str">
            <v>全口义齿修复费-复杂全口义齿修复（加收）</v>
          </cell>
        </row>
        <row r="142">
          <cell r="J142" t="str">
            <v>加收50%</v>
          </cell>
          <cell r="K142" t="str">
            <v>加收50%</v>
          </cell>
        </row>
        <row r="143">
          <cell r="B143" t="str">
            <v>013105170100000</v>
          </cell>
          <cell r="C143" t="str">
            <v>胶连可摘局部义齿修复费</v>
          </cell>
          <cell r="D143" t="str">
            <v>通过胶连可摘局部义齿修复牙列缺损。</v>
          </cell>
          <cell r="E143" t="str">
            <v>所定价格涵盖准备、预备、取印模、制备、确定颌位关系、试戴、调改、处理用物等步骤所需的人力资源和基本物质资源消耗。</v>
          </cell>
        </row>
        <row r="143">
          <cell r="H143" t="str">
            <v>牙位</v>
          </cell>
          <cell r="I143" t="str">
            <v>附加牙合垫按牙位计价收费。</v>
          </cell>
          <cell r="J143">
            <v>220</v>
          </cell>
          <cell r="K143">
            <v>220</v>
          </cell>
          <cell r="L143" t="str">
            <v>丙类</v>
          </cell>
        </row>
        <row r="144">
          <cell r="B144" t="str">
            <v>013105170110000</v>
          </cell>
          <cell r="C144" t="str">
            <v>铸造支架可摘局部义齿修复费</v>
          </cell>
          <cell r="D144" t="str">
            <v>通过铸造支架可摘局部义齿修复牙列缺损。</v>
          </cell>
          <cell r="E144" t="str">
            <v>所定价格涵盖准备、预备、取印模、制备、试戴、确定颌位关系、试排牙蜡型、调改、处理用物等步骤所需的人力资源和基本物质资源消耗。</v>
          </cell>
          <cell r="F144" t="str">
            <v>01复杂铸造支架可摘局部义齿修复</v>
          </cell>
        </row>
        <row r="144">
          <cell r="H144" t="str">
            <v>牙位</v>
          </cell>
          <cell r="I144" t="str">
            <v>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v>
          </cell>
          <cell r="J144">
            <v>400</v>
          </cell>
          <cell r="K144">
            <v>400</v>
          </cell>
          <cell r="L144" t="str">
            <v>丙类</v>
          </cell>
        </row>
        <row r="145">
          <cell r="B145" t="str">
            <v>013105170110001</v>
          </cell>
          <cell r="C145" t="str">
            <v>铸造支架可摘局部义齿修复费-复杂铸造支架可摘局部义齿修复（加收）</v>
          </cell>
        </row>
        <row r="145">
          <cell r="J145" t="str">
            <v>加收50%</v>
          </cell>
          <cell r="K145" t="str">
            <v>加收50%</v>
          </cell>
        </row>
        <row r="146">
          <cell r="B146" t="str">
            <v>013105170120000</v>
          </cell>
          <cell r="C146" t="str">
            <v>颌骨/腭部缺损赝复体修复费（常规）</v>
          </cell>
          <cell r="D146" t="str">
            <v>通过赝复体修复颌骨/软腭缺损。</v>
          </cell>
          <cell r="E146" t="str">
            <v>所定价格涵盖准备、预备、取印模、制备、试戴、取颌位记录、调改、处理用物等步骤所需的人力资源和基本物质资源消耗。</v>
          </cell>
        </row>
        <row r="146">
          <cell r="H146" t="str">
            <v>每件</v>
          </cell>
        </row>
        <row r="146">
          <cell r="J146">
            <v>2275</v>
          </cell>
          <cell r="K146">
            <v>2275</v>
          </cell>
          <cell r="L146" t="str">
            <v>乙类</v>
          </cell>
          <cell r="M146">
            <v>0.2</v>
          </cell>
        </row>
        <row r="147">
          <cell r="B147" t="str">
            <v>013105170130000</v>
          </cell>
          <cell r="C147" t="str">
            <v>颌骨/腭部缺损赝复体修复费（复杂）</v>
          </cell>
          <cell r="D147" t="str">
            <v>通过赝复体修复复杂情况的颌骨/软腭缺损。</v>
          </cell>
          <cell r="E147" t="str">
            <v>所定价格涵盖准备、预备、取印模、制备、试戴、取颌位记录、试戴、调改、处理用物等步骤所需的人力资源和基本物质资源消耗。</v>
          </cell>
        </row>
        <row r="147">
          <cell r="H147" t="str">
            <v>每件</v>
          </cell>
          <cell r="I147" t="str">
            <v>本项目所称“复杂”指：口鼻腔穿通、下颌骨连续性丧失、单颌缺失10颗牙及以上、伴软腭缺损、伴面部缺损、下颌带翼导板、腭护板加辅助放疗装置、全上颌缺失修复的情况。</v>
          </cell>
          <cell r="J147">
            <v>4500</v>
          </cell>
          <cell r="K147">
            <v>4500</v>
          </cell>
          <cell r="L147" t="str">
            <v>乙类</v>
          </cell>
          <cell r="M147">
            <v>0.2</v>
          </cell>
        </row>
        <row r="148">
          <cell r="B148" t="str">
            <v>013105170140000</v>
          </cell>
          <cell r="C148" t="str">
            <v>面部缺损赝复体修复费</v>
          </cell>
          <cell r="D148" t="str">
            <v>通过赝复体修复面部缺损。</v>
          </cell>
          <cell r="E148" t="str">
            <v>所定价格涵盖准备、印模、制备、个性化比色、试戴、个性化上色、调改、处理用物等步骤所需的人力资源和基本物质资源消耗。</v>
          </cell>
        </row>
        <row r="148">
          <cell r="H148" t="str">
            <v>每件</v>
          </cell>
          <cell r="I148" t="str">
            <v>如面部缺损涉及多个器官，如眼、耳、鼻缺损， 每增加1个器官，按件叠加计价收费。</v>
          </cell>
          <cell r="J148">
            <v>7000</v>
          </cell>
          <cell r="K148">
            <v>7000</v>
          </cell>
          <cell r="L148" t="str">
            <v>乙类</v>
          </cell>
          <cell r="M148">
            <v>0.2</v>
          </cell>
        </row>
        <row r="149">
          <cell r="B149" t="str">
            <v>013105010230000</v>
          </cell>
          <cell r="C149" t="str">
            <v>咬合板治疗费</v>
          </cell>
          <cell r="D149" t="str">
            <v>通过戴入咬合板调整咬合关系。</v>
          </cell>
          <cell r="E149" t="str">
            <v>所定价格涵盖准备、取印模、制备、试戴、调改、处理用物等步骤所需的人力资源和基本物质资源消耗。</v>
          </cell>
          <cell r="F149" t="str">
            <v>01减材/增材咬合板加收
02弹性咬合板减收</v>
          </cell>
        </row>
        <row r="149">
          <cell r="H149" t="str">
            <v>每件</v>
          </cell>
        </row>
        <row r="149">
          <cell r="J149">
            <v>1800</v>
          </cell>
          <cell r="K149">
            <v>1800</v>
          </cell>
          <cell r="L149" t="str">
            <v>丙类</v>
          </cell>
        </row>
        <row r="150">
          <cell r="B150" t="str">
            <v>013105010230001</v>
          </cell>
          <cell r="C150" t="str">
            <v>咬合板治疗费-减材/增材咬合板（加收）</v>
          </cell>
        </row>
        <row r="150">
          <cell r="J150" t="str">
            <v>加收50%</v>
          </cell>
          <cell r="K150" t="str">
            <v>加收50%</v>
          </cell>
        </row>
        <row r="151">
          <cell r="B151" t="str">
            <v>013105010230002</v>
          </cell>
          <cell r="C151" t="str">
            <v>咬合板治疗费-弹性咬合板（减收）</v>
          </cell>
        </row>
        <row r="151">
          <cell r="J151" t="str">
            <v>减收50%</v>
          </cell>
          <cell r="K151" t="str">
            <v>减收50%</v>
          </cell>
        </row>
        <row r="152">
          <cell r="B152" t="str">
            <v>013105190020000</v>
          </cell>
          <cell r="C152" t="str">
            <v>修复体拆除费</v>
          </cell>
          <cell r="D152" t="str">
            <v>对固定在口内的修复体进行拆除。</v>
          </cell>
          <cell r="E152" t="str">
            <v>所定价格涵盖准备、修复体拆除、处理用物等步骤所需的人力资源和基本物质资源消耗。</v>
          </cell>
        </row>
        <row r="152">
          <cell r="H152" t="str">
            <v>修复体</v>
          </cell>
        </row>
        <row r="152">
          <cell r="J152">
            <v>140</v>
          </cell>
          <cell r="K152">
            <v>140</v>
          </cell>
          <cell r="L152" t="str">
            <v>丙类</v>
          </cell>
        </row>
        <row r="153">
          <cell r="B153" t="str">
            <v>013105190030000</v>
          </cell>
          <cell r="C153" t="str">
            <v>修复体维护费</v>
          </cell>
          <cell r="D153" t="str">
            <v>对修复体进行调改、修补、再粘接等维护。</v>
          </cell>
          <cell r="E153" t="str">
            <v>所定价格涵盖准备、取印模、模型制备、修补、试戴、调改、再粘接、处理用物等步骤所需的人力资源和基本物质资源消耗。</v>
          </cell>
        </row>
        <row r="153">
          <cell r="H153" t="str">
            <v>牙位</v>
          </cell>
          <cell r="I153" t="str">
            <v>1.修理卡环和基托按涉及牙位计价收费。
2.此项适用于非保修保质期内的修复体维护。</v>
          </cell>
          <cell r="J153">
            <v>140</v>
          </cell>
          <cell r="K153">
            <v>140</v>
          </cell>
          <cell r="L153" t="str">
            <v>丙类</v>
          </cell>
        </row>
        <row r="154">
          <cell r="B154" t="str">
            <v>012406000030000</v>
          </cell>
          <cell r="C154" t="str">
            <v>全口牙周系统检查费</v>
          </cell>
          <cell r="D154" t="str">
            <v>通过设备对牙周进行系统检查，并完成系统表记录。</v>
          </cell>
          <cell r="E154" t="str">
            <v>所定价格涵盖准备、牙周风险评估、记录、处理用物等步骤所需的人力资源和基本物质资源消耗。</v>
          </cell>
        </row>
        <row r="154">
          <cell r="H154" t="str">
            <v>次</v>
          </cell>
        </row>
        <row r="154">
          <cell r="J154">
            <v>90</v>
          </cell>
          <cell r="K154">
            <v>90</v>
          </cell>
          <cell r="L154" t="str">
            <v>甲类</v>
          </cell>
        </row>
        <row r="155">
          <cell r="B155" t="str">
            <v>012406000040000</v>
          </cell>
          <cell r="C155" t="str">
            <v>牙周探诊费</v>
          </cell>
          <cell r="D155" t="str">
            <v>通过牙周专用刻度探针进行牙周袋深度的测量和判定并记录。</v>
          </cell>
          <cell r="E155" t="str">
            <v>所定价格涵盖准备、牙周探诊、测量、记录、处理用物等步骤所需的人力资源和基本物质资源消耗。</v>
          </cell>
        </row>
        <row r="155">
          <cell r="H155" t="str">
            <v>次</v>
          </cell>
          <cell r="I155" t="str">
            <v>不与“全口牙周系统检查费”同时收取。</v>
          </cell>
          <cell r="J155">
            <v>35</v>
          </cell>
          <cell r="K155">
            <v>35</v>
          </cell>
          <cell r="L155" t="str">
            <v>乙类</v>
          </cell>
          <cell r="M155">
            <v>0.2</v>
          </cell>
        </row>
        <row r="156">
          <cell r="B156" t="str">
            <v>012406000050000</v>
          </cell>
          <cell r="C156" t="str">
            <v>牙周指数检查费</v>
          </cell>
          <cell r="D156" t="str">
            <v>检查并记录菌斑指数、出血指数、松动度、根分叉病变。</v>
          </cell>
          <cell r="E156" t="str">
            <v>所定价格涵盖准备、检查、判读、记录、处理用物等步骤所需的人力资源和基本物质资源消耗。</v>
          </cell>
        </row>
        <row r="156">
          <cell r="H156" t="str">
            <v>项</v>
          </cell>
          <cell r="I156" t="str">
            <v>不与“全口牙周系统检查费”同时收取。</v>
          </cell>
          <cell r="J156">
            <v>20</v>
          </cell>
          <cell r="K156">
            <v>20</v>
          </cell>
          <cell r="L156" t="str">
            <v>甲类</v>
          </cell>
        </row>
        <row r="157">
          <cell r="B157" t="str">
            <v>013105010240000</v>
          </cell>
          <cell r="C157" t="str">
            <v>牙周冲洗上药费</v>
          </cell>
          <cell r="D157" t="str">
            <v>对牙周袋或智齿盲袋内部进行冲洗、置入药物。</v>
          </cell>
          <cell r="E157" t="str">
            <v>所定价格涵盖准备、冲洗、清除、上药、处理用物等步骤所需的人力资源和基本物质资源消耗。</v>
          </cell>
        </row>
        <row r="157">
          <cell r="H157" t="str">
            <v>牙</v>
          </cell>
        </row>
        <row r="157">
          <cell r="J157">
            <v>8</v>
          </cell>
          <cell r="K157">
            <v>8</v>
          </cell>
          <cell r="L157" t="str">
            <v>甲类</v>
          </cell>
        </row>
        <row r="158">
          <cell r="B158" t="str">
            <v>013105010250000</v>
          </cell>
          <cell r="C158" t="str">
            <v>牙周塞治费</v>
          </cell>
          <cell r="D158" t="str">
            <v>通过塞治剂覆盖创面或辅助龈瓣贴合于骨面、牙面。</v>
          </cell>
          <cell r="E158" t="str">
            <v>所定价格涵盖准备、调配、放置、修整、处理用物等步骤所需的人力资源和基本物质资源消耗。</v>
          </cell>
        </row>
        <row r="158">
          <cell r="G158" t="str">
            <v>01口腔局部止血费</v>
          </cell>
          <cell r="H158" t="str">
            <v>牙</v>
          </cell>
        </row>
        <row r="158">
          <cell r="J158">
            <v>10</v>
          </cell>
          <cell r="K158">
            <v>10</v>
          </cell>
          <cell r="L158" t="str">
            <v>甲类</v>
          </cell>
        </row>
        <row r="159">
          <cell r="B159" t="str">
            <v>013105010250100</v>
          </cell>
          <cell r="C159" t="str">
            <v>口腔局部止血费（扩展）</v>
          </cell>
        </row>
        <row r="159">
          <cell r="J159">
            <v>10</v>
          </cell>
          <cell r="K159">
            <v>10</v>
          </cell>
        </row>
        <row r="160">
          <cell r="B160" t="str">
            <v>013105010260000</v>
          </cell>
          <cell r="C160" t="str">
            <v>龈上洁治费</v>
          </cell>
          <cell r="D160" t="str">
            <v>通过各种方式清除牙龈缘以上的菌斑、牙石及其他沉积物。</v>
          </cell>
          <cell r="E160" t="str">
            <v>所定价格涵盖准备、洁治、处理用物，必要时上药等步骤所需的人力资源和基本物质资源消耗。</v>
          </cell>
          <cell r="F160" t="str">
            <v>01种植牙洁治</v>
          </cell>
        </row>
        <row r="160">
          <cell r="H160" t="str">
            <v>牙</v>
          </cell>
          <cell r="I160" t="str">
            <v>同一治疗部位不与“牙周冲洗上药费”同时收取。</v>
          </cell>
          <cell r="J160">
            <v>6</v>
          </cell>
          <cell r="K160">
            <v>6</v>
          </cell>
          <cell r="L160" t="str">
            <v>丙类</v>
          </cell>
        </row>
        <row r="161">
          <cell r="B161" t="str">
            <v>013105010260001</v>
          </cell>
          <cell r="C161" t="str">
            <v>龈上洁治费-种植牙洁治（加收）</v>
          </cell>
        </row>
        <row r="161">
          <cell r="J161" t="str">
            <v>加收100%</v>
          </cell>
          <cell r="K161" t="str">
            <v>加收100%</v>
          </cell>
        </row>
        <row r="162">
          <cell r="B162" t="str">
            <v>013105010270000</v>
          </cell>
          <cell r="C162" t="str">
            <v>牙面抛光费</v>
          </cell>
          <cell r="D162" t="str">
            <v>对牙面进行抛光。</v>
          </cell>
          <cell r="E162" t="str">
            <v>所定价格涵盖准备、抛光、处理用物等步骤所需的人力资源和基本物质资源消耗。</v>
          </cell>
        </row>
        <row r="162">
          <cell r="H162" t="str">
            <v>牙</v>
          </cell>
        </row>
        <row r="162">
          <cell r="J162">
            <v>6</v>
          </cell>
          <cell r="K162">
            <v>6</v>
          </cell>
          <cell r="L162" t="str">
            <v>丙类</v>
          </cell>
        </row>
        <row r="163">
          <cell r="B163" t="str">
            <v>013105010280000</v>
          </cell>
          <cell r="C163" t="str">
            <v>牙面喷砂费</v>
          </cell>
          <cell r="D163" t="str">
            <v>通过喷砂去除位于龈上或龈下的菌斑、色素、牙石。</v>
          </cell>
          <cell r="E163" t="str">
            <v>所定价格涵盖准备、对牙面/根面喷砂、处理用物等步骤所需的人力资源和基本物质资源消耗。</v>
          </cell>
        </row>
        <row r="163">
          <cell r="H163" t="str">
            <v>牙</v>
          </cell>
        </row>
        <row r="163">
          <cell r="J163">
            <v>6</v>
          </cell>
          <cell r="K163">
            <v>6</v>
          </cell>
          <cell r="L163" t="str">
            <v>丙类</v>
          </cell>
        </row>
        <row r="164">
          <cell r="B164" t="str">
            <v>013105010290000</v>
          </cell>
          <cell r="C164" t="str">
            <v>龈下刮治费</v>
          </cell>
          <cell r="D164" t="str">
            <v>通过各种方式去除龈下牙石、菌斑。</v>
          </cell>
          <cell r="E164" t="str">
            <v>所定价格涵盖准备、探查、刮治、处理用物等步骤所需的人力资源和基本物质资源消耗。</v>
          </cell>
          <cell r="F164" t="str">
            <v>01种植体龈下刮治</v>
          </cell>
        </row>
        <row r="164">
          <cell r="H164" t="str">
            <v>牙</v>
          </cell>
        </row>
        <row r="164">
          <cell r="J164">
            <v>15</v>
          </cell>
          <cell r="K164">
            <v>15</v>
          </cell>
          <cell r="L164" t="str">
            <v>丙类</v>
          </cell>
        </row>
        <row r="165">
          <cell r="B165" t="str">
            <v>013105010290001</v>
          </cell>
          <cell r="C165" t="str">
            <v>龈下刮治费-种植体龈下刮治（加收）</v>
          </cell>
        </row>
        <row r="165">
          <cell r="J165" t="str">
            <v>加收100%</v>
          </cell>
          <cell r="K165" t="str">
            <v>加收100%</v>
          </cell>
        </row>
        <row r="166">
          <cell r="B166" t="str">
            <v>013306020270000</v>
          </cell>
          <cell r="C166" t="str">
            <v>根面平整费</v>
          </cell>
          <cell r="D166" t="str">
            <v>通过各种方式去除根面感染病变的牙骨质。</v>
          </cell>
          <cell r="E166" t="str">
            <v>所定价格涵盖手术计划、术区准备、消毒、根面平整，必要时通过设备微创实施、处理用物等步骤所需的人力资源和基本物质资源消耗。</v>
          </cell>
        </row>
        <row r="166">
          <cell r="H166" t="str">
            <v>牙</v>
          </cell>
        </row>
        <row r="166">
          <cell r="J166">
            <v>20</v>
          </cell>
          <cell r="K166">
            <v>20</v>
          </cell>
          <cell r="L166" t="str">
            <v>丙类</v>
          </cell>
        </row>
        <row r="167">
          <cell r="B167" t="str">
            <v>013306020270001</v>
          </cell>
          <cell r="C167" t="str">
            <v>根面平整费-儿童（加收）</v>
          </cell>
        </row>
        <row r="167">
          <cell r="J167" t="str">
            <v>加收20%</v>
          </cell>
          <cell r="K167" t="str">
            <v>加收20%</v>
          </cell>
        </row>
        <row r="168">
          <cell r="B168" t="str">
            <v>013105010300000</v>
          </cell>
          <cell r="C168" t="str">
            <v>松牙固定费</v>
          </cell>
          <cell r="D168" t="str">
            <v>通过各种方式对松动牙齿进行固定。</v>
          </cell>
          <cell r="E168" t="str">
            <v>所定价格涵盖准备、检查、固定、咬合检查、调整、处理用物等步骤所需的人力资源和基本物质资源消耗。</v>
          </cell>
        </row>
        <row r="168">
          <cell r="G168" t="str">
            <v>01外伤牙固定费</v>
          </cell>
          <cell r="H168" t="str">
            <v>牙</v>
          </cell>
        </row>
        <row r="168">
          <cell r="J168">
            <v>57</v>
          </cell>
          <cell r="K168">
            <v>57</v>
          </cell>
          <cell r="L168" t="str">
            <v>乙类</v>
          </cell>
          <cell r="M168">
            <v>0.2</v>
          </cell>
        </row>
        <row r="169">
          <cell r="B169" t="str">
            <v>013105010300100</v>
          </cell>
          <cell r="C169" t="str">
            <v>松牙固定费-外伤牙固定费（扩展）</v>
          </cell>
        </row>
        <row r="169">
          <cell r="J169">
            <v>57</v>
          </cell>
          <cell r="K169">
            <v>57</v>
          </cell>
        </row>
        <row r="170">
          <cell r="B170" t="str">
            <v>013105010310000</v>
          </cell>
          <cell r="C170" t="str">
            <v>松牙固定拆除费</v>
          </cell>
          <cell r="D170" t="str">
            <v>拆除松牙固定装置。</v>
          </cell>
          <cell r="E170" t="str">
            <v>所定价格涵盖准备、检查、拆除、清理、调整、处理用物等步骤所需的人力资源和基本物质资源消耗。</v>
          </cell>
        </row>
        <row r="170">
          <cell r="H170" t="str">
            <v>牙</v>
          </cell>
        </row>
        <row r="170">
          <cell r="J170">
            <v>5</v>
          </cell>
          <cell r="K170">
            <v>5</v>
          </cell>
          <cell r="L170" t="str">
            <v>甲类</v>
          </cell>
        </row>
        <row r="171">
          <cell r="B171" t="str">
            <v>013306020280000</v>
          </cell>
          <cell r="C171" t="str">
            <v>牙周翻瓣费</v>
          </cell>
          <cell r="D171" t="str">
            <v>通过手术翻开牙龈瓣，进行清创。</v>
          </cell>
          <cell r="E171" t="str">
            <v>所定价格涵盖制定手术计划、术区准备、消毒、切开、翻瓣、清创、骨修整、复位、缝合、处理用物等步骤所需的人力资源和基本物质资源消耗。</v>
          </cell>
          <cell r="F171" t="str">
            <v>01复杂牙周翻瓣</v>
          </cell>
        </row>
        <row r="171">
          <cell r="H171" t="str">
            <v>牙</v>
          </cell>
          <cell r="I171" t="str">
            <v>1.本项目所称“复杂牙周翻瓣”指：根向或冠向复位切口、远中楔形切除、根分叉病变的情况。
2.同颗牙治疗时此项目不与龈下刮治费、根面平整费同时收取。</v>
          </cell>
          <cell r="J171">
            <v>200</v>
          </cell>
          <cell r="K171">
            <v>190</v>
          </cell>
          <cell r="L171" t="str">
            <v>甲类</v>
          </cell>
        </row>
        <row r="172">
          <cell r="B172" t="str">
            <v>013306020280001</v>
          </cell>
          <cell r="C172" t="str">
            <v>牙周翻瓣费-儿童（加收）</v>
          </cell>
        </row>
        <row r="172">
          <cell r="J172" t="str">
            <v>加收20%</v>
          </cell>
          <cell r="K172" t="str">
            <v>加收20%</v>
          </cell>
          <cell r="L172" t="str">
            <v>甲类</v>
          </cell>
        </row>
        <row r="173">
          <cell r="B173" t="str">
            <v>013306020280011</v>
          </cell>
          <cell r="C173" t="str">
            <v>牙周翻瓣费-复杂牙周翻瓣（加收）</v>
          </cell>
        </row>
        <row r="173">
          <cell r="J173" t="str">
            <v>加收50%</v>
          </cell>
          <cell r="K173" t="str">
            <v>加收50%</v>
          </cell>
          <cell r="L173" t="str">
            <v>甲类</v>
          </cell>
        </row>
        <row r="174">
          <cell r="B174" t="str">
            <v>013306020290000</v>
          </cell>
          <cell r="C174" t="str">
            <v>牙龈成形费</v>
          </cell>
          <cell r="D174" t="str">
            <v>通过手术切除部分牙龈组织，恢复牙龈生理外形。</v>
          </cell>
          <cell r="E174" t="str">
            <v>所定价格涵盖手术计划、术区准备、消毒、修整、冲洗、止血、塞治、处理用物等步骤所需的人力资源和基本物质资源消耗。</v>
          </cell>
        </row>
        <row r="174">
          <cell r="G174" t="str">
            <v>01龈瘤切除费</v>
          </cell>
          <cell r="H174" t="str">
            <v>牙</v>
          </cell>
        </row>
        <row r="174">
          <cell r="J174">
            <v>260</v>
          </cell>
          <cell r="K174">
            <v>248</v>
          </cell>
          <cell r="L174" t="str">
            <v>甲类</v>
          </cell>
        </row>
        <row r="175">
          <cell r="B175" t="str">
            <v>013306020290001</v>
          </cell>
          <cell r="C175" t="str">
            <v>牙龈成形费-儿童（加收）</v>
          </cell>
        </row>
        <row r="175">
          <cell r="J175" t="str">
            <v>加收20%</v>
          </cell>
          <cell r="K175" t="str">
            <v>加收20%</v>
          </cell>
          <cell r="L175" t="str">
            <v>甲类</v>
          </cell>
        </row>
        <row r="176">
          <cell r="B176" t="str">
            <v>013306020290100</v>
          </cell>
          <cell r="C176" t="str">
            <v>牙龈成形费--龈瘤切除费（扩展）</v>
          </cell>
        </row>
        <row r="176">
          <cell r="J176">
            <v>260</v>
          </cell>
          <cell r="K176">
            <v>234</v>
          </cell>
          <cell r="L176" t="str">
            <v>甲类</v>
          </cell>
        </row>
        <row r="177">
          <cell r="B177" t="str">
            <v>013306020300000</v>
          </cell>
          <cell r="C177" t="str">
            <v>游离龈移植费</v>
          </cell>
          <cell r="D177" t="str">
            <v>将自体组织或人工材料异位植入到角化龈不足的牙槽嵴。</v>
          </cell>
          <cell r="E177" t="str">
            <v>所定价格涵盖手术计划、术区准备、消毒、切开、翻瓣、清创、冲洗、修整、取材、植入、固定、缝合、处理用物等步骤所需的人力资源和基本物质资源消耗。</v>
          </cell>
        </row>
        <row r="177">
          <cell r="G177" t="str">
            <v>01上皮下结缔组织移植费</v>
          </cell>
          <cell r="H177" t="str">
            <v>牙</v>
          </cell>
        </row>
        <row r="177">
          <cell r="J177">
            <v>700</v>
          </cell>
          <cell r="K177">
            <v>667</v>
          </cell>
          <cell r="L177" t="str">
            <v>丙类</v>
          </cell>
        </row>
        <row r="178">
          <cell r="B178" t="str">
            <v>013306020300001</v>
          </cell>
          <cell r="C178" t="str">
            <v>游离龈移植费-儿童（加收）</v>
          </cell>
        </row>
        <row r="178">
          <cell r="J178" t="str">
            <v>加收20%</v>
          </cell>
          <cell r="K178" t="str">
            <v>加收20%</v>
          </cell>
          <cell r="L178" t="str">
            <v>丙类</v>
          </cell>
        </row>
        <row r="179">
          <cell r="B179" t="str">
            <v>013306020300100</v>
          </cell>
          <cell r="C179" t="str">
            <v>游离龈移植费-上皮下结缔组织移植费（扩展）</v>
          </cell>
        </row>
        <row r="179">
          <cell r="J179">
            <v>700</v>
          </cell>
          <cell r="K179">
            <v>667</v>
          </cell>
          <cell r="L179" t="str">
            <v>丙类</v>
          </cell>
        </row>
        <row r="180">
          <cell r="B180" t="str">
            <v>013306020310000</v>
          </cell>
          <cell r="C180" t="str">
            <v>引导性牙周组织再生费</v>
          </cell>
          <cell r="D180" t="str">
            <v>通过手术促进牙周组织再生。</v>
          </cell>
          <cell r="E180" t="str">
            <v>所定价格涵盖手术计划、术区准备、消毒、放置屏障膜并固定、复位、缝合、塞治、处理用物等步骤所需的人力资源和基本物质资源消耗。</v>
          </cell>
        </row>
        <row r="180">
          <cell r="H180" t="str">
            <v>牙</v>
          </cell>
        </row>
        <row r="180">
          <cell r="J180">
            <v>320</v>
          </cell>
          <cell r="K180">
            <v>320</v>
          </cell>
          <cell r="L180" t="str">
            <v>乙类</v>
          </cell>
          <cell r="M180">
            <v>0.2</v>
          </cell>
        </row>
        <row r="181">
          <cell r="B181" t="str">
            <v>013306020310001</v>
          </cell>
          <cell r="C181" t="str">
            <v>引导性牙周组织再生费-儿童（加收）</v>
          </cell>
        </row>
        <row r="181">
          <cell r="J181" t="str">
            <v>加收20%</v>
          </cell>
          <cell r="K181" t="str">
            <v>加收20%</v>
          </cell>
          <cell r="L181" t="str">
            <v>乙类</v>
          </cell>
          <cell r="M181">
            <v>0.2</v>
          </cell>
        </row>
        <row r="182">
          <cell r="B182" t="str">
            <v>013306020320000</v>
          </cell>
          <cell r="C182" t="str">
            <v>牙周纤维环状切断费</v>
          </cell>
          <cell r="D182" t="str">
            <v>通过手术切断牙周纤维。</v>
          </cell>
          <cell r="E182" t="str">
            <v>所定价格涵盖手术计划、术区准备、消毒、切断、止血、塞治、处理用物等步骤所需的人力资源和基本物质资源消耗。</v>
          </cell>
        </row>
        <row r="182">
          <cell r="H182" t="str">
            <v>牙</v>
          </cell>
        </row>
        <row r="182">
          <cell r="J182">
            <v>27</v>
          </cell>
          <cell r="K182">
            <v>27</v>
          </cell>
          <cell r="L182" t="str">
            <v>甲类</v>
          </cell>
        </row>
        <row r="183">
          <cell r="B183" t="str">
            <v>013306020320001</v>
          </cell>
          <cell r="C183" t="str">
            <v>牙周纤维环状切断费-儿童（加收）</v>
          </cell>
        </row>
        <row r="183">
          <cell r="J183" t="str">
            <v>加收20%</v>
          </cell>
          <cell r="K183" t="str">
            <v>加收20%</v>
          </cell>
          <cell r="L183" t="str">
            <v>甲类</v>
          </cell>
        </row>
        <row r="184">
          <cell r="B184" t="str">
            <v>013306020330000</v>
          </cell>
          <cell r="C184" t="str">
            <v>皮质骨切开费</v>
          </cell>
          <cell r="D184" t="str">
            <v>通过手术切开牙槽骨唇侧皮质骨板。</v>
          </cell>
          <cell r="E184" t="str">
            <v>所定价格涵盖手术计划、术区准备、消毒、切开、复位、止血、缝合、处理用物等步骤所需的人力资源和基本物质资源消耗。</v>
          </cell>
          <cell r="F184" t="str">
            <v>01舌侧</v>
          </cell>
        </row>
        <row r="184">
          <cell r="H184" t="str">
            <v>牙</v>
          </cell>
        </row>
        <row r="184">
          <cell r="J184">
            <v>480</v>
          </cell>
          <cell r="K184">
            <v>480</v>
          </cell>
          <cell r="L184" t="str">
            <v>丙类</v>
          </cell>
        </row>
        <row r="185">
          <cell r="B185" t="str">
            <v>013306020330001</v>
          </cell>
          <cell r="C185" t="str">
            <v>皮质骨切开费-儿童（加收）</v>
          </cell>
        </row>
        <row r="185">
          <cell r="J185" t="str">
            <v>加收20%</v>
          </cell>
          <cell r="K185" t="str">
            <v>加收20%</v>
          </cell>
        </row>
        <row r="186">
          <cell r="B186" t="str">
            <v>013306020330011</v>
          </cell>
          <cell r="C186" t="str">
            <v>皮质骨切开费-舌侧（加收）</v>
          </cell>
        </row>
        <row r="186">
          <cell r="J186" t="str">
            <v>加收100%</v>
          </cell>
          <cell r="K186" t="str">
            <v>加收100%</v>
          </cell>
        </row>
        <row r="187">
          <cell r="B187" t="str">
            <v>013105010320000</v>
          </cell>
          <cell r="C187" t="str">
            <v>调𬌗治疗费</v>
          </cell>
          <cell r="D187" t="str">
            <v>通过调整牙齿、修复体接触点或咬合面，改善咬合问题。</v>
          </cell>
          <cell r="E187" t="str">
            <v>所定价格涵盖准备、咬合纸检查、咬合印迹分析、咬合形态调整、处理用物等步骤所需的人力资源和基本物质资源消耗。</v>
          </cell>
        </row>
        <row r="187">
          <cell r="H187" t="str">
            <v>次</v>
          </cell>
          <cell r="I187" t="str">
            <v>在牙体缺损充填或修复治疗中进行的调𬌗已经含入价格构成，不单独收取。</v>
          </cell>
          <cell r="J187">
            <v>80</v>
          </cell>
          <cell r="K187">
            <v>80</v>
          </cell>
          <cell r="L187" t="str">
            <v>甲类</v>
          </cell>
        </row>
        <row r="188">
          <cell r="B188" t="str">
            <v>012406000060000</v>
          </cell>
          <cell r="C188" t="str">
            <v>咬合力检测费</v>
          </cell>
          <cell r="D188" t="str">
            <v>通过各种方式对上下牙齿咀嚼产生的力量进行检测和评价。</v>
          </cell>
          <cell r="E188" t="str">
            <v>所定价格涵盖准备、检查、分析、评价、处理用物等步骤所需的人力资源和基本物质资源消耗。</v>
          </cell>
        </row>
        <row r="188">
          <cell r="H188" t="str">
            <v>牙</v>
          </cell>
        </row>
        <row r="188">
          <cell r="J188">
            <v>8</v>
          </cell>
          <cell r="K188">
            <v>8</v>
          </cell>
          <cell r="L188" t="str">
            <v>甲类</v>
          </cell>
        </row>
        <row r="189">
          <cell r="B189" t="str">
            <v>012406000070000</v>
          </cell>
          <cell r="C189" t="str">
            <v>下颌运动功能检查费</v>
          </cell>
          <cell r="D189" t="str">
            <v>通过各种方式对下颌运动进行检查和评价。</v>
          </cell>
          <cell r="E189" t="str">
            <v>所定价格涵盖准备、检查、分析、评价、处理用物等步骤所需的人力资源和基本物质资源消耗。</v>
          </cell>
        </row>
        <row r="189">
          <cell r="H189" t="str">
            <v>次</v>
          </cell>
        </row>
        <row r="189">
          <cell r="J189">
            <v>30</v>
          </cell>
          <cell r="K189">
            <v>30</v>
          </cell>
          <cell r="L189" t="str">
            <v>甲类</v>
          </cell>
        </row>
        <row r="190">
          <cell r="B190" t="str">
            <v>012406000080000</v>
          </cell>
          <cell r="C190" t="str">
            <v>咀嚼效率检查费</v>
          </cell>
          <cell r="D190" t="str">
            <v>通过各种方式对咀嚼效率进行检查和评价。</v>
          </cell>
          <cell r="E190" t="str">
            <v>所定价格涵盖准备、材料准备、残渣收集、处理、分析、评价、处理用物等步骤所需的人力资源和基本物质资源消耗。</v>
          </cell>
        </row>
        <row r="190">
          <cell r="H190" t="str">
            <v>次</v>
          </cell>
        </row>
        <row r="190">
          <cell r="J190">
            <v>20</v>
          </cell>
          <cell r="K190">
            <v>20</v>
          </cell>
          <cell r="L190" t="str">
            <v>甲类</v>
          </cell>
        </row>
        <row r="191">
          <cell r="B191" t="str">
            <v>012406000090000</v>
          </cell>
          <cell r="C191" t="str">
            <v>唾液腺功能测定费</v>
          </cell>
          <cell r="D191" t="str">
            <v>评估唾液腺分泌能力和功能状态。</v>
          </cell>
          <cell r="E191" t="str">
            <v>所定价格涵盖准备、测定静态和刺激性全唾液流量、出具结果、处理用物等步骤所需的人力资源和基本物质资源消耗。</v>
          </cell>
        </row>
        <row r="191">
          <cell r="H191" t="str">
            <v>次</v>
          </cell>
        </row>
        <row r="191">
          <cell r="J191">
            <v>13</v>
          </cell>
          <cell r="K191">
            <v>13</v>
          </cell>
          <cell r="L191" t="str">
            <v>甲类</v>
          </cell>
        </row>
        <row r="192">
          <cell r="B192" t="str">
            <v>013105010340000</v>
          </cell>
          <cell r="C192" t="str">
            <v>唾液腺药物灌注费</v>
          </cell>
          <cell r="D192" t="str">
            <v>向唾液腺导管内灌注药物。</v>
          </cell>
          <cell r="E192" t="str">
            <v>所定价格涵盖准备、扩张、注射药物、处理用物等步骤所需的人力资源和基本物质资源消耗。</v>
          </cell>
        </row>
        <row r="192">
          <cell r="H192" t="str">
            <v>腺体•单侧</v>
          </cell>
          <cell r="I192" t="str">
            <v>1.唾液腺的非药物性灌注，按此项目收费。
2.本项目所称“腺体•单侧”指：口腔内每侧每腺体。单侧多个腺体或双侧单个腺体可叠加收费。
3.内镜加收30%</v>
          </cell>
          <cell r="J192">
            <v>21</v>
          </cell>
          <cell r="K192">
            <v>21</v>
          </cell>
          <cell r="L192" t="str">
            <v>甲类</v>
          </cell>
        </row>
        <row r="193">
          <cell r="B193" t="str">
            <v>013306020340000</v>
          </cell>
          <cell r="C193" t="str">
            <v>唾液腺导管取石费</v>
          </cell>
          <cell r="D193" t="str">
            <v>通过各种方式将唾液腺导管结石取出。</v>
          </cell>
          <cell r="E193" t="str">
            <v>所定价格涵盖手术计划、术区准备、消毒、探查、切开、取出、处理用物等步骤所需的人力资源和基本物质资源消耗。</v>
          </cell>
        </row>
        <row r="193">
          <cell r="H193" t="str">
            <v>腺体•单侧</v>
          </cell>
          <cell r="I193" t="str">
            <v>1.本项目所称“腺体•单侧”指：口腔内每侧每腺体。单侧多个腺体或双侧单个腺体可叠加收费。
2.内镜加收30%</v>
          </cell>
          <cell r="J193">
            <v>384</v>
          </cell>
          <cell r="K193">
            <v>365</v>
          </cell>
          <cell r="L193" t="str">
            <v>甲类</v>
          </cell>
        </row>
        <row r="194">
          <cell r="B194" t="str">
            <v>013306020340001</v>
          </cell>
          <cell r="C194" t="str">
            <v>唾液腺导管取石费-儿童（加收）</v>
          </cell>
        </row>
        <row r="194">
          <cell r="J194" t="str">
            <v>加收20%</v>
          </cell>
          <cell r="K194" t="str">
            <v>加收20%</v>
          </cell>
        </row>
        <row r="195">
          <cell r="B195" t="str">
            <v>013306020350000</v>
          </cell>
          <cell r="C195" t="str">
            <v>唾液腺导管治疗费</v>
          </cell>
          <cell r="D195" t="str">
            <v>对唾液腺导管进行治疗。</v>
          </cell>
          <cell r="E195" t="str">
            <v>所定价格涵盖手术计划、术区准备、消毒、冲洗、松解、扩张、处理用物等步骤所需的人力资源和基本物质资源消耗。</v>
          </cell>
        </row>
        <row r="195">
          <cell r="H195" t="str">
            <v>腺体•单侧</v>
          </cell>
          <cell r="I195" t="str">
            <v>本项目所称“腺体•单侧”指：口腔内每侧每腺体。单侧多个腺体或双侧单个腺体可叠加收费。
2.内镜加收30%</v>
          </cell>
          <cell r="J195">
            <v>240</v>
          </cell>
          <cell r="K195">
            <v>240</v>
          </cell>
          <cell r="L195" t="str">
            <v>甲类</v>
          </cell>
        </row>
        <row r="196">
          <cell r="B196" t="str">
            <v>013306020350001</v>
          </cell>
          <cell r="C196" t="str">
            <v>唾液腺导管治疗费-儿童（加收）</v>
          </cell>
        </row>
        <row r="196">
          <cell r="J196" t="str">
            <v>加收20%</v>
          </cell>
          <cell r="K196" t="str">
            <v>加收20%</v>
          </cell>
        </row>
        <row r="197">
          <cell r="B197" t="str">
            <v>013105010350000</v>
          </cell>
          <cell r="C197" t="str">
            <v>口腔黏膜病局部药物治疗费</v>
          </cell>
          <cell r="D197" t="str">
            <v>通过各种方式对口腔黏膜局部病损进行治疗。</v>
          </cell>
          <cell r="E197" t="str">
            <v>所定价格涵盖准备、注射/雾化/湿敷/局部封闭/穴位注射、处理用物等步骤所需的人力资源和基本物质资源消耗。</v>
          </cell>
        </row>
        <row r="197">
          <cell r="H197" t="str">
            <v>病灶</v>
          </cell>
        </row>
        <row r="197">
          <cell r="J197">
            <v>18</v>
          </cell>
          <cell r="K197">
            <v>18</v>
          </cell>
          <cell r="L197" t="str">
            <v>甲类</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7"/>
  <sheetViews>
    <sheetView tabSelected="1" view="pageBreakPreview" zoomScaleNormal="100" zoomScaleSheetLayoutView="100" workbookViewId="0">
      <pane xSplit="4" ySplit="4" topLeftCell="E5" activePane="bottomRight" state="frozen"/>
      <selection/>
      <selection pane="topRight"/>
      <selection pane="bottomLeft"/>
      <selection pane="bottomRight" activeCell="Q5" sqref="Q5"/>
    </sheetView>
  </sheetViews>
  <sheetFormatPr defaultColWidth="8.89166666666667" defaultRowHeight="13.5"/>
  <cols>
    <col min="1" max="2" width="4.03333333333333" style="1" customWidth="true"/>
    <col min="3" max="3" width="14.9083333333333" style="1" customWidth="true"/>
    <col min="4" max="4" width="13.6666666666667" style="2" customWidth="true"/>
    <col min="5" max="5" width="14.8416666666667" style="2" customWidth="true"/>
    <col min="6" max="6" width="23.3583333333333" style="2" customWidth="true"/>
    <col min="7" max="7" width="12.4083333333333" style="2" customWidth="true"/>
    <col min="8" max="8" width="8.33333333333333" style="2" customWidth="true"/>
    <col min="9" max="9" width="7" style="3" customWidth="true"/>
    <col min="10" max="10" width="7" style="3" hidden="true" customWidth="true"/>
    <col min="11" max="11" width="7" style="4" hidden="true" customWidth="true"/>
    <col min="12" max="15" width="7" style="4" customWidth="true"/>
    <col min="16" max="16" width="18.4833333333333" style="5" customWidth="true"/>
  </cols>
  <sheetData>
    <row r="1" spans="1:4">
      <c r="A1" s="6" t="s">
        <v>0</v>
      </c>
      <c r="B1" s="6"/>
      <c r="C1" s="6"/>
      <c r="D1" s="6"/>
    </row>
    <row r="2" ht="36" customHeight="true" spans="1:19">
      <c r="A2" s="7" t="s">
        <v>1</v>
      </c>
      <c r="B2" s="7"/>
      <c r="C2" s="7"/>
      <c r="D2" s="7"/>
      <c r="E2" s="7"/>
      <c r="F2" s="7"/>
      <c r="G2" s="7"/>
      <c r="H2" s="7"/>
      <c r="I2" s="7"/>
      <c r="J2" s="7"/>
      <c r="K2" s="7"/>
      <c r="L2" s="7"/>
      <c r="M2" s="7"/>
      <c r="N2" s="7"/>
      <c r="O2" s="7"/>
      <c r="P2" s="26"/>
      <c r="Q2" s="7"/>
      <c r="R2" s="7"/>
      <c r="S2" s="7"/>
    </row>
    <row r="3" ht="26" customHeight="true" spans="1:19">
      <c r="A3" s="8" t="s">
        <v>2</v>
      </c>
      <c r="B3" s="8" t="s">
        <v>3</v>
      </c>
      <c r="C3" s="8" t="s">
        <v>4</v>
      </c>
      <c r="D3" s="8" t="s">
        <v>5</v>
      </c>
      <c r="E3" s="8" t="s">
        <v>6</v>
      </c>
      <c r="F3" s="8" t="s">
        <v>7</v>
      </c>
      <c r="G3" s="8" t="s">
        <v>8</v>
      </c>
      <c r="H3" s="8" t="s">
        <v>9</v>
      </c>
      <c r="I3" s="8" t="s">
        <v>10</v>
      </c>
      <c r="J3" s="8" t="s">
        <v>11</v>
      </c>
      <c r="K3" s="8"/>
      <c r="L3" s="22" t="s">
        <v>12</v>
      </c>
      <c r="M3" s="27"/>
      <c r="N3" s="27"/>
      <c r="O3" s="28"/>
      <c r="P3" s="29" t="s">
        <v>13</v>
      </c>
      <c r="Q3" s="8" t="s">
        <v>14</v>
      </c>
      <c r="R3" s="8"/>
      <c r="S3" s="8"/>
    </row>
    <row r="4" ht="31" customHeight="true" spans="1:19">
      <c r="A4" s="9"/>
      <c r="B4" s="8"/>
      <c r="C4" s="9"/>
      <c r="D4" s="9"/>
      <c r="E4" s="9"/>
      <c r="F4" s="9"/>
      <c r="G4" s="9"/>
      <c r="H4" s="9"/>
      <c r="I4" s="9"/>
      <c r="J4" s="9" t="s">
        <v>15</v>
      </c>
      <c r="K4" s="9" t="s">
        <v>16</v>
      </c>
      <c r="L4" s="9" t="s">
        <v>17</v>
      </c>
      <c r="M4" s="9" t="s">
        <v>18</v>
      </c>
      <c r="N4" s="9" t="s">
        <v>19</v>
      </c>
      <c r="O4" s="9" t="s">
        <v>20</v>
      </c>
      <c r="P4" s="30"/>
      <c r="Q4" s="8" t="s">
        <v>21</v>
      </c>
      <c r="R4" s="36" t="s">
        <v>22</v>
      </c>
      <c r="S4" s="37" t="s">
        <v>23</v>
      </c>
    </row>
    <row r="5" ht="354" customHeight="true" spans="1:19">
      <c r="A5" s="9"/>
      <c r="B5" s="9"/>
      <c r="C5" s="9"/>
      <c r="D5" s="9" t="s">
        <v>24</v>
      </c>
      <c r="E5" s="18" t="s">
        <v>25</v>
      </c>
      <c r="F5" s="19"/>
      <c r="G5" s="19"/>
      <c r="H5" s="19"/>
      <c r="I5" s="19"/>
      <c r="J5" s="19"/>
      <c r="K5" s="19"/>
      <c r="L5" s="19"/>
      <c r="M5" s="19"/>
      <c r="N5" s="19"/>
      <c r="O5" s="19"/>
      <c r="P5" s="31"/>
      <c r="Q5" s="8"/>
      <c r="R5" s="8"/>
      <c r="S5" s="37"/>
    </row>
    <row r="6" ht="124" customHeight="true" spans="1:19">
      <c r="A6" s="10">
        <v>1</v>
      </c>
      <c r="B6" s="10" t="s">
        <v>26</v>
      </c>
      <c r="C6" s="10" t="s">
        <v>27</v>
      </c>
      <c r="D6" s="11" t="s">
        <v>28</v>
      </c>
      <c r="E6" s="11" t="s">
        <v>29</v>
      </c>
      <c r="F6" s="11" t="s">
        <v>30</v>
      </c>
      <c r="G6" s="11"/>
      <c r="H6" s="11"/>
      <c r="I6" s="12" t="s">
        <v>31</v>
      </c>
      <c r="J6" s="12">
        <v>2300</v>
      </c>
      <c r="K6" s="23">
        <v>2300</v>
      </c>
      <c r="L6" s="23">
        <v>2070</v>
      </c>
      <c r="M6" s="23">
        <v>1863</v>
      </c>
      <c r="N6" s="23">
        <v>1863</v>
      </c>
      <c r="O6" s="23">
        <v>1677</v>
      </c>
      <c r="P6" s="32" t="s">
        <v>32</v>
      </c>
      <c r="Q6" s="10" t="s">
        <v>33</v>
      </c>
      <c r="R6" s="10"/>
      <c r="S6" s="10"/>
    </row>
    <row r="7" ht="123" customHeight="true" spans="1:19">
      <c r="A7" s="12">
        <v>2</v>
      </c>
      <c r="B7" s="10" t="s">
        <v>26</v>
      </c>
      <c r="C7" s="12" t="s">
        <v>34</v>
      </c>
      <c r="D7" s="11" t="s">
        <v>35</v>
      </c>
      <c r="E7" s="11" t="s">
        <v>36</v>
      </c>
      <c r="F7" s="11" t="s">
        <v>30</v>
      </c>
      <c r="G7" s="11"/>
      <c r="H7" s="11"/>
      <c r="I7" s="12" t="s">
        <v>31</v>
      </c>
      <c r="J7" s="12">
        <v>3400</v>
      </c>
      <c r="K7" s="24">
        <v>3400</v>
      </c>
      <c r="L7" s="23">
        <v>3060</v>
      </c>
      <c r="M7" s="23">
        <v>2754</v>
      </c>
      <c r="N7" s="23">
        <v>2754</v>
      </c>
      <c r="O7" s="23">
        <v>2479</v>
      </c>
      <c r="P7" s="32" t="s">
        <v>37</v>
      </c>
      <c r="Q7" s="10" t="s">
        <v>33</v>
      </c>
      <c r="R7" s="10"/>
      <c r="S7" s="10"/>
    </row>
    <row r="8" ht="132" customHeight="true" spans="1:19">
      <c r="A8" s="12">
        <v>3</v>
      </c>
      <c r="B8" s="10" t="s">
        <v>26</v>
      </c>
      <c r="C8" s="12" t="s">
        <v>38</v>
      </c>
      <c r="D8" s="11" t="s">
        <v>39</v>
      </c>
      <c r="E8" s="11" t="s">
        <v>40</v>
      </c>
      <c r="F8" s="11" t="s">
        <v>30</v>
      </c>
      <c r="G8" s="11"/>
      <c r="H8" s="11"/>
      <c r="I8" s="12" t="s">
        <v>31</v>
      </c>
      <c r="J8" s="12">
        <v>6500</v>
      </c>
      <c r="K8" s="24">
        <v>6500</v>
      </c>
      <c r="L8" s="23">
        <v>5850</v>
      </c>
      <c r="M8" s="23">
        <v>5265</v>
      </c>
      <c r="N8" s="23">
        <v>5265</v>
      </c>
      <c r="O8" s="23">
        <v>4739</v>
      </c>
      <c r="P8" s="32" t="s">
        <v>32</v>
      </c>
      <c r="Q8" s="10" t="s">
        <v>33</v>
      </c>
      <c r="R8" s="10"/>
      <c r="S8" s="10"/>
    </row>
    <row r="9" ht="141" customHeight="true" spans="1:19">
      <c r="A9" s="12">
        <v>4</v>
      </c>
      <c r="B9" s="10" t="s">
        <v>26</v>
      </c>
      <c r="C9" s="12" t="s">
        <v>41</v>
      </c>
      <c r="D9" s="11" t="s">
        <v>42</v>
      </c>
      <c r="E9" s="11" t="s">
        <v>43</v>
      </c>
      <c r="F9" s="11" t="s">
        <v>30</v>
      </c>
      <c r="G9" s="11"/>
      <c r="H9" s="11"/>
      <c r="I9" s="12" t="s">
        <v>31</v>
      </c>
      <c r="J9" s="12">
        <v>9750</v>
      </c>
      <c r="K9" s="24">
        <v>9750</v>
      </c>
      <c r="L9" s="23">
        <v>8775</v>
      </c>
      <c r="M9" s="23">
        <v>7898</v>
      </c>
      <c r="N9" s="23">
        <v>7898</v>
      </c>
      <c r="O9" s="23">
        <v>7108</v>
      </c>
      <c r="P9" s="32" t="s">
        <v>44</v>
      </c>
      <c r="Q9" s="10" t="s">
        <v>33</v>
      </c>
      <c r="R9" s="10"/>
      <c r="S9" s="10"/>
    </row>
    <row r="10" ht="109" customHeight="true" spans="1:19">
      <c r="A10" s="12">
        <v>5</v>
      </c>
      <c r="B10" s="10" t="s">
        <v>26</v>
      </c>
      <c r="C10" s="12" t="s">
        <v>45</v>
      </c>
      <c r="D10" s="11" t="s">
        <v>46</v>
      </c>
      <c r="E10" s="11" t="s">
        <v>47</v>
      </c>
      <c r="F10" s="11" t="s">
        <v>30</v>
      </c>
      <c r="G10" s="11"/>
      <c r="H10" s="11"/>
      <c r="I10" s="12" t="s">
        <v>31</v>
      </c>
      <c r="J10" s="12">
        <v>7000</v>
      </c>
      <c r="K10" s="24">
        <v>7000</v>
      </c>
      <c r="L10" s="23">
        <v>6300</v>
      </c>
      <c r="M10" s="23">
        <v>5670</v>
      </c>
      <c r="N10" s="23">
        <v>5670</v>
      </c>
      <c r="O10" s="23">
        <v>5103</v>
      </c>
      <c r="P10" s="32" t="s">
        <v>32</v>
      </c>
      <c r="Q10" s="10" t="s">
        <v>33</v>
      </c>
      <c r="R10" s="10"/>
      <c r="S10" s="10"/>
    </row>
    <row r="11" ht="127" customHeight="true" spans="1:19">
      <c r="A11" s="12">
        <v>6</v>
      </c>
      <c r="B11" s="10" t="s">
        <v>26</v>
      </c>
      <c r="C11" s="12" t="s">
        <v>48</v>
      </c>
      <c r="D11" s="11" t="s">
        <v>49</v>
      </c>
      <c r="E11" s="11" t="s">
        <v>50</v>
      </c>
      <c r="F11" s="11" t="s">
        <v>30</v>
      </c>
      <c r="G11" s="11"/>
      <c r="H11" s="11"/>
      <c r="I11" s="12" t="s">
        <v>31</v>
      </c>
      <c r="J11" s="12">
        <v>10500</v>
      </c>
      <c r="K11" s="24">
        <v>10500</v>
      </c>
      <c r="L11" s="23">
        <v>9450</v>
      </c>
      <c r="M11" s="23">
        <v>8505</v>
      </c>
      <c r="N11" s="23">
        <v>8505</v>
      </c>
      <c r="O11" s="23">
        <v>7655</v>
      </c>
      <c r="P11" s="32" t="s">
        <v>51</v>
      </c>
      <c r="Q11" s="10" t="s">
        <v>33</v>
      </c>
      <c r="R11" s="10"/>
      <c r="S11" s="10"/>
    </row>
    <row r="12" ht="84" customHeight="true" spans="1:19">
      <c r="A12" s="12">
        <v>7</v>
      </c>
      <c r="B12" s="10" t="s">
        <v>26</v>
      </c>
      <c r="C12" s="12" t="s">
        <v>52</v>
      </c>
      <c r="D12" s="11" t="s">
        <v>53</v>
      </c>
      <c r="E12" s="11" t="s">
        <v>54</v>
      </c>
      <c r="F12" s="11" t="s">
        <v>30</v>
      </c>
      <c r="G12" s="11"/>
      <c r="H12" s="11"/>
      <c r="I12" s="12" t="s">
        <v>31</v>
      </c>
      <c r="J12" s="12">
        <v>7900</v>
      </c>
      <c r="K12" s="12">
        <v>7900</v>
      </c>
      <c r="L12" s="23">
        <v>7110</v>
      </c>
      <c r="M12" s="23">
        <v>6399</v>
      </c>
      <c r="N12" s="23">
        <v>6399</v>
      </c>
      <c r="O12" s="23">
        <v>5759</v>
      </c>
      <c r="P12" s="32" t="s">
        <v>32</v>
      </c>
      <c r="Q12" s="10" t="s">
        <v>33</v>
      </c>
      <c r="R12" s="10"/>
      <c r="S12" s="10"/>
    </row>
    <row r="13" ht="124" customHeight="true" spans="1:19">
      <c r="A13" s="12">
        <v>8</v>
      </c>
      <c r="B13" s="10" t="s">
        <v>26</v>
      </c>
      <c r="C13" s="12" t="s">
        <v>55</v>
      </c>
      <c r="D13" s="11" t="s">
        <v>56</v>
      </c>
      <c r="E13" s="11" t="s">
        <v>57</v>
      </c>
      <c r="F13" s="11" t="s">
        <v>30</v>
      </c>
      <c r="G13" s="11"/>
      <c r="H13" s="11"/>
      <c r="I13" s="12" t="s">
        <v>31</v>
      </c>
      <c r="J13" s="12">
        <v>11800</v>
      </c>
      <c r="K13" s="12">
        <v>11800</v>
      </c>
      <c r="L13" s="23">
        <v>10620</v>
      </c>
      <c r="M13" s="23">
        <v>9558</v>
      </c>
      <c r="N13" s="23">
        <v>9558</v>
      </c>
      <c r="O13" s="23">
        <v>8602</v>
      </c>
      <c r="P13" s="32" t="s">
        <v>58</v>
      </c>
      <c r="Q13" s="10" t="s">
        <v>33</v>
      </c>
      <c r="R13" s="10"/>
      <c r="S13" s="10"/>
    </row>
    <row r="14" ht="139" customHeight="true" spans="1:19">
      <c r="A14" s="12">
        <v>9</v>
      </c>
      <c r="B14" s="10" t="s">
        <v>26</v>
      </c>
      <c r="C14" s="12" t="s">
        <v>59</v>
      </c>
      <c r="D14" s="11" t="s">
        <v>60</v>
      </c>
      <c r="E14" s="11" t="s">
        <v>61</v>
      </c>
      <c r="F14" s="11" t="s">
        <v>30</v>
      </c>
      <c r="G14" s="11"/>
      <c r="H14" s="11"/>
      <c r="I14" s="12" t="s">
        <v>31</v>
      </c>
      <c r="J14" s="12">
        <v>14300</v>
      </c>
      <c r="K14" s="12">
        <v>14300</v>
      </c>
      <c r="L14" s="23">
        <v>12870</v>
      </c>
      <c r="M14" s="23">
        <v>11583</v>
      </c>
      <c r="N14" s="23">
        <v>11583</v>
      </c>
      <c r="O14" s="23">
        <v>10425</v>
      </c>
      <c r="P14" s="32" t="s">
        <v>62</v>
      </c>
      <c r="Q14" s="10" t="s">
        <v>33</v>
      </c>
      <c r="R14" s="10"/>
      <c r="S14" s="10"/>
    </row>
    <row r="15" ht="218" customHeight="true" spans="1:19">
      <c r="A15" s="12">
        <v>10</v>
      </c>
      <c r="B15" s="10" t="s">
        <v>26</v>
      </c>
      <c r="C15" s="12" t="s">
        <v>63</v>
      </c>
      <c r="D15" s="11" t="s">
        <v>64</v>
      </c>
      <c r="E15" s="11" t="s">
        <v>65</v>
      </c>
      <c r="F15" s="11" t="s">
        <v>30</v>
      </c>
      <c r="G15" s="11"/>
      <c r="H15" s="11"/>
      <c r="I15" s="12" t="s">
        <v>31</v>
      </c>
      <c r="J15" s="12">
        <v>21450</v>
      </c>
      <c r="K15" s="24">
        <v>21450</v>
      </c>
      <c r="L15" s="23">
        <v>19305</v>
      </c>
      <c r="M15" s="23">
        <v>17375</v>
      </c>
      <c r="N15" s="23">
        <v>17375</v>
      </c>
      <c r="O15" s="23">
        <v>15637</v>
      </c>
      <c r="P15" s="32" t="s">
        <v>66</v>
      </c>
      <c r="Q15" s="10" t="s">
        <v>33</v>
      </c>
      <c r="R15" s="10"/>
      <c r="S15" s="10"/>
    </row>
    <row r="16" ht="102" customHeight="true" spans="1:19">
      <c r="A16" s="12">
        <v>11</v>
      </c>
      <c r="B16" s="10" t="s">
        <v>26</v>
      </c>
      <c r="C16" s="12" t="s">
        <v>67</v>
      </c>
      <c r="D16" s="11" t="s">
        <v>68</v>
      </c>
      <c r="E16" s="11" t="s">
        <v>69</v>
      </c>
      <c r="F16" s="11" t="s">
        <v>30</v>
      </c>
      <c r="G16" s="11"/>
      <c r="H16" s="11"/>
      <c r="I16" s="12" t="s">
        <v>31</v>
      </c>
      <c r="J16" s="12">
        <v>18000</v>
      </c>
      <c r="K16" s="12">
        <v>18000</v>
      </c>
      <c r="L16" s="23">
        <v>16200</v>
      </c>
      <c r="M16" s="23">
        <v>14580</v>
      </c>
      <c r="N16" s="23">
        <v>14580</v>
      </c>
      <c r="O16" s="23">
        <v>13122</v>
      </c>
      <c r="P16" s="32" t="s">
        <v>62</v>
      </c>
      <c r="Q16" s="10" t="s">
        <v>33</v>
      </c>
      <c r="R16" s="10"/>
      <c r="S16" s="10"/>
    </row>
    <row r="17" ht="214" customHeight="true" spans="1:19">
      <c r="A17" s="12">
        <v>12</v>
      </c>
      <c r="B17" s="10" t="s">
        <v>26</v>
      </c>
      <c r="C17" s="12" t="s">
        <v>70</v>
      </c>
      <c r="D17" s="11" t="s">
        <v>71</v>
      </c>
      <c r="E17" s="11" t="s">
        <v>72</v>
      </c>
      <c r="F17" s="11" t="s">
        <v>30</v>
      </c>
      <c r="G17" s="11"/>
      <c r="H17" s="11"/>
      <c r="I17" s="12" t="s">
        <v>31</v>
      </c>
      <c r="J17" s="12">
        <v>26300</v>
      </c>
      <c r="K17" s="12">
        <v>26300</v>
      </c>
      <c r="L17" s="23">
        <v>23670</v>
      </c>
      <c r="M17" s="23">
        <v>21303</v>
      </c>
      <c r="N17" s="23">
        <v>21303</v>
      </c>
      <c r="O17" s="23">
        <v>19173</v>
      </c>
      <c r="P17" s="32" t="s">
        <v>73</v>
      </c>
      <c r="Q17" s="10" t="s">
        <v>33</v>
      </c>
      <c r="R17" s="10"/>
      <c r="S17" s="10"/>
    </row>
    <row r="18" ht="102" customHeight="true" spans="1:19">
      <c r="A18" s="12">
        <v>13</v>
      </c>
      <c r="B18" s="10" t="s">
        <v>26</v>
      </c>
      <c r="C18" s="12" t="s">
        <v>74</v>
      </c>
      <c r="D18" s="11" t="s">
        <v>75</v>
      </c>
      <c r="E18" s="11" t="s">
        <v>76</v>
      </c>
      <c r="F18" s="11" t="s">
        <v>30</v>
      </c>
      <c r="G18" s="11"/>
      <c r="H18" s="11"/>
      <c r="I18" s="12" t="s">
        <v>31</v>
      </c>
      <c r="J18" s="12">
        <v>18600</v>
      </c>
      <c r="K18" s="12">
        <v>18600</v>
      </c>
      <c r="L18" s="23">
        <v>16740</v>
      </c>
      <c r="M18" s="23">
        <v>15066</v>
      </c>
      <c r="N18" s="23">
        <v>15066</v>
      </c>
      <c r="O18" s="23">
        <v>13559</v>
      </c>
      <c r="P18" s="32" t="s">
        <v>62</v>
      </c>
      <c r="Q18" s="10" t="s">
        <v>33</v>
      </c>
      <c r="R18" s="10"/>
      <c r="S18" s="10"/>
    </row>
    <row r="19" ht="259" customHeight="true" spans="1:19">
      <c r="A19" s="12">
        <v>14</v>
      </c>
      <c r="B19" s="10" t="s">
        <v>26</v>
      </c>
      <c r="C19" s="12" t="s">
        <v>77</v>
      </c>
      <c r="D19" s="11" t="s">
        <v>78</v>
      </c>
      <c r="E19" s="11" t="s">
        <v>79</v>
      </c>
      <c r="F19" s="11" t="s">
        <v>30</v>
      </c>
      <c r="G19" s="11"/>
      <c r="H19" s="11"/>
      <c r="I19" s="12" t="s">
        <v>31</v>
      </c>
      <c r="J19" s="12">
        <v>25700</v>
      </c>
      <c r="K19" s="12">
        <v>25700</v>
      </c>
      <c r="L19" s="23">
        <v>23130</v>
      </c>
      <c r="M19" s="23">
        <v>20817</v>
      </c>
      <c r="N19" s="23">
        <v>20817</v>
      </c>
      <c r="O19" s="23">
        <v>18735</v>
      </c>
      <c r="P19" s="32" t="s">
        <v>80</v>
      </c>
      <c r="Q19" s="10" t="s">
        <v>33</v>
      </c>
      <c r="R19" s="10"/>
      <c r="S19" s="10"/>
    </row>
    <row r="20" ht="80" customHeight="true" spans="1:19">
      <c r="A20" s="10">
        <v>15</v>
      </c>
      <c r="B20" s="10" t="s">
        <v>26</v>
      </c>
      <c r="C20" s="10" t="s">
        <v>81</v>
      </c>
      <c r="D20" s="13" t="s">
        <v>82</v>
      </c>
      <c r="E20" s="13" t="s">
        <v>83</v>
      </c>
      <c r="F20" s="13" t="s">
        <v>30</v>
      </c>
      <c r="G20" s="13"/>
      <c r="H20" s="13"/>
      <c r="I20" s="12" t="s">
        <v>31</v>
      </c>
      <c r="J20" s="12">
        <v>7000</v>
      </c>
      <c r="K20" s="12">
        <v>7000</v>
      </c>
      <c r="L20" s="23">
        <v>6300</v>
      </c>
      <c r="M20" s="23">
        <v>5670</v>
      </c>
      <c r="N20" s="23">
        <v>5670</v>
      </c>
      <c r="O20" s="23">
        <v>5103</v>
      </c>
      <c r="P20" s="33" t="s">
        <v>84</v>
      </c>
      <c r="Q20" s="10" t="s">
        <v>33</v>
      </c>
      <c r="R20" s="10"/>
      <c r="S20" s="10"/>
    </row>
    <row r="21" ht="75" customHeight="true" spans="1:19">
      <c r="A21" s="10">
        <v>16</v>
      </c>
      <c r="B21" s="10" t="s">
        <v>26</v>
      </c>
      <c r="C21" s="10" t="s">
        <v>85</v>
      </c>
      <c r="D21" s="13" t="s">
        <v>86</v>
      </c>
      <c r="E21" s="13" t="s">
        <v>87</v>
      </c>
      <c r="F21" s="13" t="s">
        <v>30</v>
      </c>
      <c r="G21" s="20"/>
      <c r="H21" s="13"/>
      <c r="I21" s="12" t="s">
        <v>31</v>
      </c>
      <c r="J21" s="12">
        <v>7800</v>
      </c>
      <c r="K21" s="12">
        <v>7800</v>
      </c>
      <c r="L21" s="23">
        <v>7020</v>
      </c>
      <c r="M21" s="23">
        <v>6318</v>
      </c>
      <c r="N21" s="23">
        <v>6318</v>
      </c>
      <c r="O21" s="23">
        <v>5686</v>
      </c>
      <c r="P21" s="33" t="s">
        <v>84</v>
      </c>
      <c r="Q21" s="10" t="s">
        <v>33</v>
      </c>
      <c r="R21" s="10"/>
      <c r="S21" s="10"/>
    </row>
    <row r="22" ht="85" customHeight="true" spans="1:19">
      <c r="A22" s="10">
        <v>17</v>
      </c>
      <c r="B22" s="10" t="s">
        <v>26</v>
      </c>
      <c r="C22" s="10" t="s">
        <v>88</v>
      </c>
      <c r="D22" s="13" t="s">
        <v>89</v>
      </c>
      <c r="E22" s="13" t="s">
        <v>90</v>
      </c>
      <c r="F22" s="13" t="s">
        <v>30</v>
      </c>
      <c r="G22" s="20"/>
      <c r="H22" s="13"/>
      <c r="I22" s="12" t="s">
        <v>31</v>
      </c>
      <c r="J22" s="12">
        <v>9200</v>
      </c>
      <c r="K22" s="12">
        <v>9200</v>
      </c>
      <c r="L22" s="23">
        <v>8280</v>
      </c>
      <c r="M22" s="23">
        <v>7452</v>
      </c>
      <c r="N22" s="23">
        <v>7452</v>
      </c>
      <c r="O22" s="23">
        <v>6707</v>
      </c>
      <c r="P22" s="33" t="s">
        <v>84</v>
      </c>
      <c r="Q22" s="10" t="s">
        <v>33</v>
      </c>
      <c r="R22" s="10"/>
      <c r="S22" s="10"/>
    </row>
    <row r="23" ht="112" customHeight="true" spans="1:19">
      <c r="A23" s="12">
        <v>18</v>
      </c>
      <c r="B23" s="10" t="s">
        <v>26</v>
      </c>
      <c r="C23" s="12" t="s">
        <v>91</v>
      </c>
      <c r="D23" s="11" t="s">
        <v>92</v>
      </c>
      <c r="E23" s="11" t="s">
        <v>93</v>
      </c>
      <c r="F23" s="11" t="s">
        <v>94</v>
      </c>
      <c r="G23" s="11"/>
      <c r="H23" s="11"/>
      <c r="I23" s="12" t="s">
        <v>31</v>
      </c>
      <c r="J23" s="12">
        <v>2600</v>
      </c>
      <c r="K23" s="12">
        <v>2600</v>
      </c>
      <c r="L23" s="23">
        <v>2340</v>
      </c>
      <c r="M23" s="23">
        <v>2106</v>
      </c>
      <c r="N23" s="23">
        <v>2106</v>
      </c>
      <c r="O23" s="23">
        <v>1895</v>
      </c>
      <c r="P23" s="32"/>
      <c r="Q23" s="10" t="s">
        <v>33</v>
      </c>
      <c r="R23" s="10"/>
      <c r="S23" s="10"/>
    </row>
    <row r="24" ht="85" customHeight="true" spans="1:19">
      <c r="A24" s="10">
        <v>19</v>
      </c>
      <c r="B24" s="10" t="s">
        <v>26</v>
      </c>
      <c r="C24" s="10" t="s">
        <v>95</v>
      </c>
      <c r="D24" s="13" t="s">
        <v>96</v>
      </c>
      <c r="E24" s="13" t="s">
        <v>97</v>
      </c>
      <c r="F24" s="13" t="s">
        <v>98</v>
      </c>
      <c r="G24" s="13"/>
      <c r="H24" s="13"/>
      <c r="I24" s="12" t="s">
        <v>31</v>
      </c>
      <c r="J24" s="12">
        <v>7500</v>
      </c>
      <c r="K24" s="24">
        <v>7500</v>
      </c>
      <c r="L24" s="23">
        <v>6750</v>
      </c>
      <c r="M24" s="23">
        <v>6075</v>
      </c>
      <c r="N24" s="23">
        <v>6075</v>
      </c>
      <c r="O24" s="23">
        <v>5468</v>
      </c>
      <c r="P24" s="33" t="s">
        <v>99</v>
      </c>
      <c r="Q24" s="10" t="s">
        <v>100</v>
      </c>
      <c r="R24" s="10">
        <v>0.2</v>
      </c>
      <c r="S24" s="10">
        <f>VLOOKUP(C24,[1]对接!B:N,13,0)</f>
        <v>0</v>
      </c>
    </row>
    <row r="25" ht="80" customHeight="true" spans="1:19">
      <c r="A25" s="10">
        <v>20</v>
      </c>
      <c r="B25" s="10" t="s">
        <v>26</v>
      </c>
      <c r="C25" s="10" t="s">
        <v>101</v>
      </c>
      <c r="D25" s="13" t="s">
        <v>102</v>
      </c>
      <c r="E25" s="13" t="s">
        <v>103</v>
      </c>
      <c r="F25" s="13" t="s">
        <v>30</v>
      </c>
      <c r="G25" s="13"/>
      <c r="H25" s="13"/>
      <c r="I25" s="12" t="s">
        <v>104</v>
      </c>
      <c r="J25" s="12">
        <v>6000</v>
      </c>
      <c r="K25" s="24">
        <v>6000</v>
      </c>
      <c r="L25" s="23">
        <v>5400</v>
      </c>
      <c r="M25" s="23">
        <v>4860</v>
      </c>
      <c r="N25" s="23">
        <v>4860</v>
      </c>
      <c r="O25" s="23">
        <v>4374</v>
      </c>
      <c r="P25" s="33" t="s">
        <v>105</v>
      </c>
      <c r="Q25" s="10" t="s">
        <v>33</v>
      </c>
      <c r="R25" s="10"/>
      <c r="S25" s="10"/>
    </row>
    <row r="26" ht="109" customHeight="true" spans="1:19">
      <c r="A26" s="10">
        <v>21</v>
      </c>
      <c r="B26" s="10" t="s">
        <v>26</v>
      </c>
      <c r="C26" s="10" t="s">
        <v>106</v>
      </c>
      <c r="D26" s="13" t="s">
        <v>107</v>
      </c>
      <c r="E26" s="13" t="s">
        <v>108</v>
      </c>
      <c r="F26" s="13" t="s">
        <v>109</v>
      </c>
      <c r="G26" s="13"/>
      <c r="H26" s="13"/>
      <c r="I26" s="12" t="s">
        <v>110</v>
      </c>
      <c r="J26" s="12">
        <v>500</v>
      </c>
      <c r="K26" s="12">
        <v>500</v>
      </c>
      <c r="L26" s="23">
        <v>450</v>
      </c>
      <c r="M26" s="23">
        <v>405</v>
      </c>
      <c r="N26" s="23">
        <v>405</v>
      </c>
      <c r="O26" s="23">
        <v>365</v>
      </c>
      <c r="P26" s="33" t="s">
        <v>111</v>
      </c>
      <c r="Q26" s="10" t="s">
        <v>33</v>
      </c>
      <c r="R26" s="10"/>
      <c r="S26" s="10"/>
    </row>
    <row r="27" ht="51" customHeight="true" spans="1:19">
      <c r="A27" s="10">
        <v>22</v>
      </c>
      <c r="B27" s="10" t="s">
        <v>26</v>
      </c>
      <c r="C27" s="10" t="s">
        <v>112</v>
      </c>
      <c r="D27" s="13" t="s">
        <v>113</v>
      </c>
      <c r="E27" s="13" t="s">
        <v>114</v>
      </c>
      <c r="F27" s="13" t="s">
        <v>115</v>
      </c>
      <c r="G27" s="13"/>
      <c r="H27" s="13"/>
      <c r="I27" s="12" t="s">
        <v>110</v>
      </c>
      <c r="J27" s="12">
        <v>250</v>
      </c>
      <c r="K27" s="12">
        <v>250</v>
      </c>
      <c r="L27" s="23">
        <v>225</v>
      </c>
      <c r="M27" s="23">
        <v>203</v>
      </c>
      <c r="N27" s="23">
        <v>203</v>
      </c>
      <c r="O27" s="23">
        <v>182</v>
      </c>
      <c r="P27" s="33"/>
      <c r="Q27" s="10" t="s">
        <v>33</v>
      </c>
      <c r="R27" s="10"/>
      <c r="S27" s="10"/>
    </row>
    <row r="28" ht="96" customHeight="true" spans="1:19">
      <c r="A28" s="12">
        <v>23</v>
      </c>
      <c r="B28" s="10" t="s">
        <v>26</v>
      </c>
      <c r="C28" s="12" t="s">
        <v>116</v>
      </c>
      <c r="D28" s="11" t="s">
        <v>117</v>
      </c>
      <c r="E28" s="11" t="s">
        <v>118</v>
      </c>
      <c r="F28" s="11" t="s">
        <v>119</v>
      </c>
      <c r="G28" s="11"/>
      <c r="H28" s="11"/>
      <c r="I28" s="12" t="s">
        <v>120</v>
      </c>
      <c r="J28" s="12">
        <v>800</v>
      </c>
      <c r="K28" s="12">
        <v>800</v>
      </c>
      <c r="L28" s="23">
        <v>720</v>
      </c>
      <c r="M28" s="23">
        <v>648</v>
      </c>
      <c r="N28" s="23">
        <v>648</v>
      </c>
      <c r="O28" s="23">
        <v>583</v>
      </c>
      <c r="P28" s="32" t="s">
        <v>121</v>
      </c>
      <c r="Q28" s="10" t="s">
        <v>33</v>
      </c>
      <c r="R28" s="10"/>
      <c r="S28" s="10"/>
    </row>
    <row r="29" ht="148" customHeight="true" spans="1:19">
      <c r="A29" s="14">
        <v>24</v>
      </c>
      <c r="B29" s="14" t="s">
        <v>122</v>
      </c>
      <c r="C29" s="14" t="s">
        <v>123</v>
      </c>
      <c r="D29" s="13" t="s">
        <v>124</v>
      </c>
      <c r="E29" s="13" t="s">
        <v>125</v>
      </c>
      <c r="F29" s="13" t="s">
        <v>126</v>
      </c>
      <c r="G29" s="13"/>
      <c r="H29" s="13"/>
      <c r="I29" s="12" t="s">
        <v>127</v>
      </c>
      <c r="J29" s="12">
        <v>320</v>
      </c>
      <c r="K29" s="12">
        <v>320</v>
      </c>
      <c r="L29" s="23">
        <v>288</v>
      </c>
      <c r="M29" s="23">
        <v>259</v>
      </c>
      <c r="N29" s="23">
        <v>259</v>
      </c>
      <c r="O29" s="23">
        <v>233</v>
      </c>
      <c r="P29" s="33"/>
      <c r="Q29" s="10" t="s">
        <v>33</v>
      </c>
      <c r="R29" s="10"/>
      <c r="S29" s="10"/>
    </row>
    <row r="30" ht="72" customHeight="true" spans="1:19">
      <c r="A30" s="10">
        <v>25</v>
      </c>
      <c r="B30" s="10" t="s">
        <v>26</v>
      </c>
      <c r="C30" s="10" t="s">
        <v>128</v>
      </c>
      <c r="D30" s="13" t="s">
        <v>129</v>
      </c>
      <c r="E30" s="13" t="s">
        <v>130</v>
      </c>
      <c r="F30" s="13" t="s">
        <v>131</v>
      </c>
      <c r="G30" s="11"/>
      <c r="H30" s="21"/>
      <c r="I30" s="10" t="s">
        <v>132</v>
      </c>
      <c r="J30" s="10">
        <v>240</v>
      </c>
      <c r="K30" s="10">
        <v>240</v>
      </c>
      <c r="L30" s="23">
        <v>216</v>
      </c>
      <c r="M30" s="23">
        <v>194</v>
      </c>
      <c r="N30" s="23">
        <v>194</v>
      </c>
      <c r="O30" s="23">
        <v>175</v>
      </c>
      <c r="P30" s="34"/>
      <c r="Q30" s="10" t="s">
        <v>33</v>
      </c>
      <c r="R30" s="10"/>
      <c r="S30" s="10"/>
    </row>
    <row r="31" ht="62" customHeight="true" spans="1:19">
      <c r="A31" s="10">
        <v>26</v>
      </c>
      <c r="B31" s="10" t="s">
        <v>133</v>
      </c>
      <c r="C31" s="10" t="s">
        <v>134</v>
      </c>
      <c r="D31" s="13" t="s">
        <v>135</v>
      </c>
      <c r="E31" s="13" t="s">
        <v>136</v>
      </c>
      <c r="F31" s="13" t="s">
        <v>137</v>
      </c>
      <c r="G31" s="20"/>
      <c r="H31" s="13"/>
      <c r="I31" s="12" t="s">
        <v>132</v>
      </c>
      <c r="J31" s="12">
        <v>5</v>
      </c>
      <c r="K31" s="12">
        <v>5</v>
      </c>
      <c r="L31" s="23">
        <v>5</v>
      </c>
      <c r="M31" s="23">
        <v>4</v>
      </c>
      <c r="N31" s="23">
        <v>4</v>
      </c>
      <c r="O31" s="23">
        <v>4</v>
      </c>
      <c r="P31" s="33"/>
      <c r="Q31" s="10" t="s">
        <v>138</v>
      </c>
      <c r="R31" s="10"/>
      <c r="S31" s="10"/>
    </row>
    <row r="32" ht="67" customHeight="true" spans="1:19">
      <c r="A32" s="10">
        <v>27</v>
      </c>
      <c r="B32" s="10" t="s">
        <v>26</v>
      </c>
      <c r="C32" s="10" t="s">
        <v>139</v>
      </c>
      <c r="D32" s="13" t="s">
        <v>140</v>
      </c>
      <c r="E32" s="13" t="s">
        <v>141</v>
      </c>
      <c r="F32" s="13" t="s">
        <v>142</v>
      </c>
      <c r="G32" s="20"/>
      <c r="H32" s="13"/>
      <c r="I32" s="12" t="s">
        <v>120</v>
      </c>
      <c r="J32" s="12">
        <v>23</v>
      </c>
      <c r="K32" s="12">
        <v>23</v>
      </c>
      <c r="L32" s="23">
        <v>21</v>
      </c>
      <c r="M32" s="23">
        <v>19</v>
      </c>
      <c r="N32" s="23">
        <v>19</v>
      </c>
      <c r="O32" s="23">
        <v>17</v>
      </c>
      <c r="P32" s="33"/>
      <c r="Q32" s="10" t="s">
        <v>138</v>
      </c>
      <c r="R32" s="10"/>
      <c r="S32" s="10"/>
    </row>
    <row r="33" ht="58" customHeight="true" spans="1:19">
      <c r="A33" s="12">
        <v>28</v>
      </c>
      <c r="B33" s="10" t="s">
        <v>26</v>
      </c>
      <c r="C33" s="12" t="s">
        <v>143</v>
      </c>
      <c r="D33" s="11" t="s">
        <v>144</v>
      </c>
      <c r="E33" s="11" t="s">
        <v>145</v>
      </c>
      <c r="F33" s="11" t="s">
        <v>146</v>
      </c>
      <c r="G33" s="11" t="s">
        <v>147</v>
      </c>
      <c r="H33" s="11"/>
      <c r="I33" s="12" t="s">
        <v>132</v>
      </c>
      <c r="J33" s="12">
        <v>68</v>
      </c>
      <c r="K33" s="12">
        <v>68</v>
      </c>
      <c r="L33" s="23">
        <v>61</v>
      </c>
      <c r="M33" s="23">
        <v>55</v>
      </c>
      <c r="N33" s="23">
        <v>55</v>
      </c>
      <c r="O33" s="23">
        <v>50</v>
      </c>
      <c r="P33" s="32" t="s">
        <v>148</v>
      </c>
      <c r="Q33" s="10" t="s">
        <v>138</v>
      </c>
      <c r="R33" s="10"/>
      <c r="S33" s="10"/>
    </row>
    <row r="34" ht="100" customHeight="true" spans="1:19">
      <c r="A34" s="12">
        <v>29</v>
      </c>
      <c r="B34" s="10" t="s">
        <v>26</v>
      </c>
      <c r="C34" s="12" t="s">
        <v>149</v>
      </c>
      <c r="D34" s="11" t="s">
        <v>150</v>
      </c>
      <c r="E34" s="11" t="s">
        <v>151</v>
      </c>
      <c r="F34" s="11" t="s">
        <v>152</v>
      </c>
      <c r="G34" s="11" t="s">
        <v>147</v>
      </c>
      <c r="H34" s="11"/>
      <c r="I34" s="12" t="s">
        <v>132</v>
      </c>
      <c r="J34" s="12">
        <v>26</v>
      </c>
      <c r="K34" s="12">
        <v>26</v>
      </c>
      <c r="L34" s="23">
        <v>23</v>
      </c>
      <c r="M34" s="23">
        <v>21</v>
      </c>
      <c r="N34" s="23">
        <v>21</v>
      </c>
      <c r="O34" s="23">
        <v>19</v>
      </c>
      <c r="P34" s="32"/>
      <c r="Q34" s="10" t="s">
        <v>138</v>
      </c>
      <c r="R34" s="10"/>
      <c r="S34" s="10"/>
    </row>
    <row r="35" ht="83" customHeight="true" spans="1:19">
      <c r="A35" s="12">
        <v>30</v>
      </c>
      <c r="B35" s="10" t="s">
        <v>26</v>
      </c>
      <c r="C35" s="12" t="s">
        <v>153</v>
      </c>
      <c r="D35" s="11" t="s">
        <v>154</v>
      </c>
      <c r="E35" s="11" t="s">
        <v>155</v>
      </c>
      <c r="F35" s="11" t="s">
        <v>156</v>
      </c>
      <c r="G35" s="11"/>
      <c r="H35" s="11"/>
      <c r="I35" s="12" t="s">
        <v>132</v>
      </c>
      <c r="J35" s="12">
        <v>10</v>
      </c>
      <c r="K35" s="12">
        <v>10</v>
      </c>
      <c r="L35" s="23">
        <v>9</v>
      </c>
      <c r="M35" s="23">
        <v>8</v>
      </c>
      <c r="N35" s="23">
        <v>8</v>
      </c>
      <c r="O35" s="23">
        <v>7</v>
      </c>
      <c r="P35" s="32"/>
      <c r="Q35" s="10" t="s">
        <v>138</v>
      </c>
      <c r="R35" s="10"/>
      <c r="S35" s="10"/>
    </row>
    <row r="36" ht="127" customHeight="true" spans="1:19">
      <c r="A36" s="15">
        <v>31</v>
      </c>
      <c r="B36" s="10" t="s">
        <v>26</v>
      </c>
      <c r="C36" s="15" t="s">
        <v>157</v>
      </c>
      <c r="D36" s="11" t="s">
        <v>158</v>
      </c>
      <c r="E36" s="11" t="s">
        <v>159</v>
      </c>
      <c r="F36" s="11" t="s">
        <v>160</v>
      </c>
      <c r="G36" s="11" t="s">
        <v>161</v>
      </c>
      <c r="H36" s="11"/>
      <c r="I36" s="12" t="s">
        <v>162</v>
      </c>
      <c r="J36" s="12">
        <v>135</v>
      </c>
      <c r="K36" s="12">
        <v>135</v>
      </c>
      <c r="L36" s="23">
        <v>122</v>
      </c>
      <c r="M36" s="23">
        <v>109</v>
      </c>
      <c r="N36" s="23">
        <v>109</v>
      </c>
      <c r="O36" s="23">
        <v>98</v>
      </c>
      <c r="P36" s="32" t="s">
        <v>163</v>
      </c>
      <c r="Q36" s="10" t="s">
        <v>138</v>
      </c>
      <c r="R36" s="10"/>
      <c r="S36" s="10"/>
    </row>
    <row r="37" ht="62" customHeight="true" spans="1:19">
      <c r="A37" s="10">
        <v>32</v>
      </c>
      <c r="B37" s="10" t="s">
        <v>26</v>
      </c>
      <c r="C37" s="10" t="s">
        <v>164</v>
      </c>
      <c r="D37" s="13" t="s">
        <v>165</v>
      </c>
      <c r="E37" s="13" t="s">
        <v>166</v>
      </c>
      <c r="F37" s="13" t="s">
        <v>167</v>
      </c>
      <c r="G37" s="13"/>
      <c r="H37" s="13" t="s">
        <v>168</v>
      </c>
      <c r="I37" s="12" t="s">
        <v>162</v>
      </c>
      <c r="J37" s="12">
        <v>22</v>
      </c>
      <c r="K37" s="12">
        <v>22</v>
      </c>
      <c r="L37" s="23">
        <v>20</v>
      </c>
      <c r="M37" s="23">
        <v>18</v>
      </c>
      <c r="N37" s="23">
        <v>18</v>
      </c>
      <c r="O37" s="23">
        <v>16</v>
      </c>
      <c r="P37" s="33"/>
      <c r="Q37" s="10" t="s">
        <v>138</v>
      </c>
      <c r="R37" s="10"/>
      <c r="S37" s="10"/>
    </row>
    <row r="38" ht="91" customHeight="true" spans="1:19">
      <c r="A38" s="12">
        <v>33</v>
      </c>
      <c r="B38" s="10" t="s">
        <v>26</v>
      </c>
      <c r="C38" s="12" t="s">
        <v>169</v>
      </c>
      <c r="D38" s="11" t="s">
        <v>170</v>
      </c>
      <c r="E38" s="11" t="s">
        <v>171</v>
      </c>
      <c r="F38" s="11" t="s">
        <v>172</v>
      </c>
      <c r="G38" s="11" t="s">
        <v>161</v>
      </c>
      <c r="H38" s="11" t="s">
        <v>173</v>
      </c>
      <c r="I38" s="12" t="s">
        <v>162</v>
      </c>
      <c r="J38" s="12">
        <v>130</v>
      </c>
      <c r="K38" s="12">
        <v>130</v>
      </c>
      <c r="L38" s="23">
        <v>117</v>
      </c>
      <c r="M38" s="23">
        <v>105</v>
      </c>
      <c r="N38" s="23">
        <v>105</v>
      </c>
      <c r="O38" s="23">
        <v>95</v>
      </c>
      <c r="P38" s="32" t="s">
        <v>174</v>
      </c>
      <c r="Q38" s="10" t="s">
        <v>138</v>
      </c>
      <c r="R38" s="10"/>
      <c r="S38" s="10"/>
    </row>
    <row r="39" ht="61" customHeight="true" spans="1:19">
      <c r="A39" s="12">
        <v>34</v>
      </c>
      <c r="B39" s="10" t="s">
        <v>26</v>
      </c>
      <c r="C39" s="12" t="s">
        <v>175</v>
      </c>
      <c r="D39" s="11" t="s">
        <v>176</v>
      </c>
      <c r="E39" s="11" t="s">
        <v>177</v>
      </c>
      <c r="F39" s="11" t="s">
        <v>178</v>
      </c>
      <c r="G39" s="11"/>
      <c r="H39" s="11"/>
      <c r="I39" s="12" t="s">
        <v>162</v>
      </c>
      <c r="J39" s="12">
        <v>125</v>
      </c>
      <c r="K39" s="12">
        <v>125</v>
      </c>
      <c r="L39" s="23">
        <v>113</v>
      </c>
      <c r="M39" s="23">
        <v>101</v>
      </c>
      <c r="N39" s="23">
        <v>101</v>
      </c>
      <c r="O39" s="23">
        <v>91</v>
      </c>
      <c r="P39" s="32"/>
      <c r="Q39" s="10" t="s">
        <v>138</v>
      </c>
      <c r="R39" s="10"/>
      <c r="S39" s="10"/>
    </row>
    <row r="40" ht="124" customHeight="true" spans="1:19">
      <c r="A40" s="14">
        <v>35</v>
      </c>
      <c r="B40" s="10" t="s">
        <v>26</v>
      </c>
      <c r="C40" s="14" t="s">
        <v>179</v>
      </c>
      <c r="D40" s="13" t="s">
        <v>180</v>
      </c>
      <c r="E40" s="13" t="s">
        <v>181</v>
      </c>
      <c r="F40" s="13" t="s">
        <v>182</v>
      </c>
      <c r="G40" s="13" t="s">
        <v>183</v>
      </c>
      <c r="H40" s="13"/>
      <c r="I40" s="12" t="s">
        <v>162</v>
      </c>
      <c r="J40" s="12">
        <v>700</v>
      </c>
      <c r="K40" s="12">
        <v>700</v>
      </c>
      <c r="L40" s="23">
        <v>630</v>
      </c>
      <c r="M40" s="23">
        <v>567</v>
      </c>
      <c r="N40" s="23">
        <v>567</v>
      </c>
      <c r="O40" s="23">
        <v>510</v>
      </c>
      <c r="P40" s="33" t="s">
        <v>184</v>
      </c>
      <c r="Q40" s="10" t="s">
        <v>138</v>
      </c>
      <c r="R40" s="10"/>
      <c r="S40" s="10"/>
    </row>
    <row r="41" ht="123" customHeight="true" spans="1:19">
      <c r="A41" s="10">
        <v>36</v>
      </c>
      <c r="B41" s="14" t="s">
        <v>122</v>
      </c>
      <c r="C41" s="10" t="s">
        <v>185</v>
      </c>
      <c r="D41" s="13" t="s">
        <v>186</v>
      </c>
      <c r="E41" s="13" t="s">
        <v>187</v>
      </c>
      <c r="F41" s="13" t="s">
        <v>188</v>
      </c>
      <c r="G41" s="11" t="s">
        <v>147</v>
      </c>
      <c r="H41" s="21"/>
      <c r="I41" s="12" t="s">
        <v>162</v>
      </c>
      <c r="J41" s="12">
        <v>80</v>
      </c>
      <c r="K41" s="12">
        <v>80</v>
      </c>
      <c r="L41" s="23">
        <v>72</v>
      </c>
      <c r="M41" s="23">
        <v>65</v>
      </c>
      <c r="N41" s="23">
        <v>65</v>
      </c>
      <c r="O41" s="23">
        <v>58</v>
      </c>
      <c r="P41" s="34"/>
      <c r="Q41" s="10" t="s">
        <v>33</v>
      </c>
      <c r="R41" s="10"/>
      <c r="S41" s="10"/>
    </row>
    <row r="42" ht="96" customHeight="true" spans="1:19">
      <c r="A42" s="10">
        <v>37</v>
      </c>
      <c r="B42" s="14" t="s">
        <v>122</v>
      </c>
      <c r="C42" s="10" t="s">
        <v>189</v>
      </c>
      <c r="D42" s="16" t="s">
        <v>190</v>
      </c>
      <c r="E42" s="16" t="s">
        <v>191</v>
      </c>
      <c r="F42" s="13" t="s">
        <v>192</v>
      </c>
      <c r="G42" s="11" t="s">
        <v>147</v>
      </c>
      <c r="H42" s="11" t="s">
        <v>193</v>
      </c>
      <c r="I42" s="12" t="s">
        <v>162</v>
      </c>
      <c r="J42" s="12">
        <v>270</v>
      </c>
      <c r="K42" s="12">
        <v>270</v>
      </c>
      <c r="L42" s="23">
        <v>243</v>
      </c>
      <c r="M42" s="23">
        <v>219</v>
      </c>
      <c r="N42" s="23">
        <v>219</v>
      </c>
      <c r="O42" s="23">
        <v>197</v>
      </c>
      <c r="P42" s="34"/>
      <c r="Q42" s="10" t="s">
        <v>33</v>
      </c>
      <c r="R42" s="10"/>
      <c r="S42" s="10"/>
    </row>
    <row r="43" ht="159" customHeight="true" spans="1:19">
      <c r="A43" s="15">
        <v>38</v>
      </c>
      <c r="B43" s="14" t="s">
        <v>122</v>
      </c>
      <c r="C43" s="15" t="s">
        <v>194</v>
      </c>
      <c r="D43" s="11" t="s">
        <v>195</v>
      </c>
      <c r="E43" s="11" t="s">
        <v>196</v>
      </c>
      <c r="F43" s="11" t="s">
        <v>197</v>
      </c>
      <c r="G43" s="11" t="s">
        <v>198</v>
      </c>
      <c r="H43" s="11"/>
      <c r="I43" s="12" t="s">
        <v>162</v>
      </c>
      <c r="J43" s="12">
        <v>442</v>
      </c>
      <c r="K43" s="12">
        <v>421</v>
      </c>
      <c r="L43" s="23">
        <v>379</v>
      </c>
      <c r="M43" s="23">
        <v>341</v>
      </c>
      <c r="N43" s="23">
        <v>341</v>
      </c>
      <c r="O43" s="23">
        <v>307</v>
      </c>
      <c r="P43" s="32" t="s">
        <v>199</v>
      </c>
      <c r="Q43" s="10" t="s">
        <v>138</v>
      </c>
      <c r="R43" s="10"/>
      <c r="S43" s="10"/>
    </row>
    <row r="44" ht="59" customHeight="true" spans="1:19">
      <c r="A44" s="10">
        <v>39</v>
      </c>
      <c r="B44" s="10" t="s">
        <v>26</v>
      </c>
      <c r="C44" s="10" t="s">
        <v>200</v>
      </c>
      <c r="D44" s="13" t="s">
        <v>201</v>
      </c>
      <c r="E44" s="13" t="s">
        <v>202</v>
      </c>
      <c r="F44" s="13" t="s">
        <v>203</v>
      </c>
      <c r="G44" s="13" t="s">
        <v>204</v>
      </c>
      <c r="H44" s="13"/>
      <c r="I44" s="12" t="s">
        <v>132</v>
      </c>
      <c r="J44" s="12">
        <v>140</v>
      </c>
      <c r="K44" s="12">
        <v>140</v>
      </c>
      <c r="L44" s="23">
        <v>126</v>
      </c>
      <c r="M44" s="23">
        <v>113</v>
      </c>
      <c r="N44" s="23">
        <v>113</v>
      </c>
      <c r="O44" s="23">
        <v>102</v>
      </c>
      <c r="P44" s="33"/>
      <c r="Q44" s="10" t="s">
        <v>205</v>
      </c>
      <c r="R44" s="10">
        <v>0.2</v>
      </c>
      <c r="S44" s="10"/>
    </row>
    <row r="45" ht="123" customHeight="true" spans="1:19">
      <c r="A45" s="10">
        <v>40</v>
      </c>
      <c r="B45" s="10" t="s">
        <v>26</v>
      </c>
      <c r="C45" s="10" t="s">
        <v>206</v>
      </c>
      <c r="D45" s="13" t="s">
        <v>207</v>
      </c>
      <c r="E45" s="13" t="s">
        <v>208</v>
      </c>
      <c r="F45" s="13" t="s">
        <v>209</v>
      </c>
      <c r="G45" s="13" t="s">
        <v>210</v>
      </c>
      <c r="H45" s="13"/>
      <c r="I45" s="12" t="s">
        <v>132</v>
      </c>
      <c r="J45" s="12">
        <v>800</v>
      </c>
      <c r="K45" s="12">
        <v>800</v>
      </c>
      <c r="L45" s="23">
        <v>720</v>
      </c>
      <c r="M45" s="23">
        <v>648</v>
      </c>
      <c r="N45" s="23">
        <v>648</v>
      </c>
      <c r="O45" s="23">
        <v>583</v>
      </c>
      <c r="P45" s="33"/>
      <c r="Q45" s="10" t="s">
        <v>33</v>
      </c>
      <c r="R45" s="10"/>
      <c r="S45" s="10"/>
    </row>
    <row r="46" ht="81" spans="1:19">
      <c r="A46" s="12">
        <v>41</v>
      </c>
      <c r="B46" s="10" t="s">
        <v>26</v>
      </c>
      <c r="C46" s="12" t="s">
        <v>211</v>
      </c>
      <c r="D46" s="11" t="s">
        <v>212</v>
      </c>
      <c r="E46" s="11" t="s">
        <v>213</v>
      </c>
      <c r="F46" s="11" t="s">
        <v>214</v>
      </c>
      <c r="G46" s="11" t="s">
        <v>215</v>
      </c>
      <c r="H46" s="11"/>
      <c r="I46" s="12" t="s">
        <v>132</v>
      </c>
      <c r="J46" s="12">
        <v>180</v>
      </c>
      <c r="K46" s="23">
        <v>180</v>
      </c>
      <c r="L46" s="23">
        <v>162</v>
      </c>
      <c r="M46" s="23">
        <v>146</v>
      </c>
      <c r="N46" s="23">
        <v>146</v>
      </c>
      <c r="O46" s="23">
        <v>131</v>
      </c>
      <c r="P46" s="32" t="s">
        <v>216</v>
      </c>
      <c r="Q46" s="10" t="s">
        <v>33</v>
      </c>
      <c r="R46" s="10"/>
      <c r="S46" s="10"/>
    </row>
    <row r="47" ht="81" spans="1:19">
      <c r="A47" s="10">
        <v>42</v>
      </c>
      <c r="B47" s="10" t="s">
        <v>26</v>
      </c>
      <c r="C47" s="10" t="s">
        <v>217</v>
      </c>
      <c r="D47" s="13" t="s">
        <v>218</v>
      </c>
      <c r="E47" s="13" t="s">
        <v>219</v>
      </c>
      <c r="F47" s="13" t="s">
        <v>220</v>
      </c>
      <c r="G47" s="13" t="s">
        <v>221</v>
      </c>
      <c r="H47" s="13"/>
      <c r="I47" s="12" t="s">
        <v>132</v>
      </c>
      <c r="J47" s="12" t="s">
        <v>222</v>
      </c>
      <c r="K47" s="12" t="s">
        <v>222</v>
      </c>
      <c r="L47" s="12" t="s">
        <v>222</v>
      </c>
      <c r="M47" s="12" t="s">
        <v>222</v>
      </c>
      <c r="N47" s="12" t="s">
        <v>222</v>
      </c>
      <c r="O47" s="12" t="s">
        <v>222</v>
      </c>
      <c r="P47" s="33"/>
      <c r="Q47" s="10" t="s">
        <v>33</v>
      </c>
      <c r="R47" s="10"/>
      <c r="S47" s="10"/>
    </row>
    <row r="48" ht="90" customHeight="true" spans="1:19">
      <c r="A48" s="10">
        <v>43</v>
      </c>
      <c r="B48" s="10" t="s">
        <v>26</v>
      </c>
      <c r="C48" s="10" t="s">
        <v>223</v>
      </c>
      <c r="D48" s="13" t="s">
        <v>224</v>
      </c>
      <c r="E48" s="13" t="s">
        <v>225</v>
      </c>
      <c r="F48" s="13" t="s">
        <v>226</v>
      </c>
      <c r="G48" s="20"/>
      <c r="H48" s="13"/>
      <c r="I48" s="12" t="s">
        <v>132</v>
      </c>
      <c r="J48" s="12">
        <v>40</v>
      </c>
      <c r="K48" s="12">
        <v>40</v>
      </c>
      <c r="L48" s="12">
        <v>36</v>
      </c>
      <c r="M48" s="12">
        <v>32</v>
      </c>
      <c r="N48" s="12">
        <v>32</v>
      </c>
      <c r="O48" s="12">
        <v>29</v>
      </c>
      <c r="P48" s="33"/>
      <c r="Q48" s="10" t="s">
        <v>33</v>
      </c>
      <c r="R48" s="10"/>
      <c r="S48" s="10"/>
    </row>
    <row r="49" ht="63" customHeight="true" spans="1:19">
      <c r="A49" s="10">
        <v>44</v>
      </c>
      <c r="B49" s="10" t="s">
        <v>26</v>
      </c>
      <c r="C49" s="10" t="s">
        <v>227</v>
      </c>
      <c r="D49" s="13" t="s">
        <v>228</v>
      </c>
      <c r="E49" s="13" t="s">
        <v>229</v>
      </c>
      <c r="F49" s="13" t="s">
        <v>230</v>
      </c>
      <c r="G49" s="13"/>
      <c r="H49" s="13"/>
      <c r="I49" s="12" t="s">
        <v>132</v>
      </c>
      <c r="J49" s="12">
        <v>12</v>
      </c>
      <c r="K49" s="12">
        <v>12</v>
      </c>
      <c r="L49" s="12">
        <v>11</v>
      </c>
      <c r="M49" s="12">
        <v>10</v>
      </c>
      <c r="N49" s="12">
        <v>10</v>
      </c>
      <c r="O49" s="12">
        <v>9</v>
      </c>
      <c r="P49" s="33"/>
      <c r="Q49" s="10" t="s">
        <v>33</v>
      </c>
      <c r="R49" s="10"/>
      <c r="S49" s="10"/>
    </row>
    <row r="50" ht="60" customHeight="true" spans="1:19">
      <c r="A50" s="10">
        <v>45</v>
      </c>
      <c r="B50" s="10" t="s">
        <v>26</v>
      </c>
      <c r="C50" s="10" t="s">
        <v>231</v>
      </c>
      <c r="D50" s="13" t="s">
        <v>232</v>
      </c>
      <c r="E50" s="13" t="s">
        <v>233</v>
      </c>
      <c r="F50" s="13" t="s">
        <v>234</v>
      </c>
      <c r="G50" s="13"/>
      <c r="H50" s="13"/>
      <c r="I50" s="12" t="s">
        <v>132</v>
      </c>
      <c r="J50" s="12">
        <v>7.8</v>
      </c>
      <c r="K50" s="12">
        <v>7.8</v>
      </c>
      <c r="L50" s="12">
        <v>7</v>
      </c>
      <c r="M50" s="12">
        <v>6</v>
      </c>
      <c r="N50" s="12">
        <v>6</v>
      </c>
      <c r="O50" s="12">
        <v>6</v>
      </c>
      <c r="P50" s="33"/>
      <c r="Q50" s="10" t="s">
        <v>138</v>
      </c>
      <c r="R50" s="10"/>
      <c r="S50" s="10"/>
    </row>
    <row r="51" ht="64" customHeight="true" spans="1:19">
      <c r="A51" s="12">
        <v>46</v>
      </c>
      <c r="B51" s="10" t="s">
        <v>26</v>
      </c>
      <c r="C51" s="12" t="s">
        <v>235</v>
      </c>
      <c r="D51" s="11" t="s">
        <v>236</v>
      </c>
      <c r="E51" s="11" t="s">
        <v>237</v>
      </c>
      <c r="F51" s="11" t="s">
        <v>238</v>
      </c>
      <c r="G51" s="11"/>
      <c r="H51" s="11" t="s">
        <v>239</v>
      </c>
      <c r="I51" s="12" t="s">
        <v>132</v>
      </c>
      <c r="J51" s="12" t="s">
        <v>222</v>
      </c>
      <c r="K51" s="12" t="s">
        <v>222</v>
      </c>
      <c r="L51" s="12" t="s">
        <v>222</v>
      </c>
      <c r="M51" s="12" t="s">
        <v>222</v>
      </c>
      <c r="N51" s="12" t="s">
        <v>222</v>
      </c>
      <c r="O51" s="12" t="s">
        <v>222</v>
      </c>
      <c r="P51" s="32" t="s">
        <v>240</v>
      </c>
      <c r="Q51" s="10" t="s">
        <v>33</v>
      </c>
      <c r="R51" s="10"/>
      <c r="S51" s="10"/>
    </row>
    <row r="52" ht="67.5" spans="1:19">
      <c r="A52" s="17">
        <v>47</v>
      </c>
      <c r="B52" s="10" t="s">
        <v>26</v>
      </c>
      <c r="C52" s="17" t="s">
        <v>241</v>
      </c>
      <c r="D52" s="17" t="s">
        <v>242</v>
      </c>
      <c r="E52" s="17" t="s">
        <v>243</v>
      </c>
      <c r="F52" s="17" t="s">
        <v>244</v>
      </c>
      <c r="G52" s="17"/>
      <c r="H52" s="17" t="s">
        <v>245</v>
      </c>
      <c r="I52" s="25" t="s">
        <v>120</v>
      </c>
      <c r="J52" s="25" t="s">
        <v>222</v>
      </c>
      <c r="K52" s="25" t="s">
        <v>222</v>
      </c>
      <c r="L52" s="25" t="s">
        <v>222</v>
      </c>
      <c r="M52" s="25" t="s">
        <v>222</v>
      </c>
      <c r="N52" s="25" t="s">
        <v>222</v>
      </c>
      <c r="O52" s="25" t="s">
        <v>222</v>
      </c>
      <c r="P52" s="35" t="s">
        <v>246</v>
      </c>
      <c r="Q52" s="10" t="s">
        <v>33</v>
      </c>
      <c r="R52" s="10"/>
      <c r="S52" s="10"/>
    </row>
    <row r="53" ht="82" customHeight="true" spans="1:19">
      <c r="A53" s="15">
        <v>48</v>
      </c>
      <c r="B53" s="10" t="s">
        <v>26</v>
      </c>
      <c r="C53" s="15" t="s">
        <v>247</v>
      </c>
      <c r="D53" s="11" t="s">
        <v>248</v>
      </c>
      <c r="E53" s="11" t="s">
        <v>249</v>
      </c>
      <c r="F53" s="11" t="s">
        <v>250</v>
      </c>
      <c r="G53" s="11"/>
      <c r="H53" s="11"/>
      <c r="I53" s="12" t="s">
        <v>132</v>
      </c>
      <c r="J53" s="12">
        <v>170</v>
      </c>
      <c r="K53" s="23">
        <v>170</v>
      </c>
      <c r="L53" s="23">
        <v>153</v>
      </c>
      <c r="M53" s="23">
        <v>138</v>
      </c>
      <c r="N53" s="23">
        <v>138</v>
      </c>
      <c r="O53" s="23">
        <v>124</v>
      </c>
      <c r="P53" s="32"/>
      <c r="Q53" s="10" t="s">
        <v>33</v>
      </c>
      <c r="R53" s="10"/>
      <c r="S53" s="10"/>
    </row>
    <row r="54" ht="123" customHeight="true" spans="1:19">
      <c r="A54" s="12">
        <v>49</v>
      </c>
      <c r="B54" s="14" t="s">
        <v>122</v>
      </c>
      <c r="C54" s="12" t="s">
        <v>251</v>
      </c>
      <c r="D54" s="11" t="s">
        <v>252</v>
      </c>
      <c r="E54" s="11" t="s">
        <v>253</v>
      </c>
      <c r="F54" s="11" t="s">
        <v>254</v>
      </c>
      <c r="G54" s="11" t="s">
        <v>255</v>
      </c>
      <c r="H54" s="11"/>
      <c r="I54" s="12" t="s">
        <v>132</v>
      </c>
      <c r="J54" s="12">
        <v>94</v>
      </c>
      <c r="K54" s="12">
        <v>94</v>
      </c>
      <c r="L54" s="23">
        <v>85</v>
      </c>
      <c r="M54" s="23">
        <v>76</v>
      </c>
      <c r="N54" s="23">
        <v>76</v>
      </c>
      <c r="O54" s="23">
        <v>69</v>
      </c>
      <c r="P54" s="32" t="s">
        <v>256</v>
      </c>
      <c r="Q54" s="10" t="s">
        <v>138</v>
      </c>
      <c r="R54" s="10"/>
      <c r="S54" s="10"/>
    </row>
    <row r="55" ht="120" customHeight="true" spans="1:19">
      <c r="A55" s="10">
        <v>50</v>
      </c>
      <c r="B55" s="14" t="s">
        <v>122</v>
      </c>
      <c r="C55" s="10" t="s">
        <v>257</v>
      </c>
      <c r="D55" s="13" t="s">
        <v>258</v>
      </c>
      <c r="E55" s="13" t="s">
        <v>259</v>
      </c>
      <c r="F55" s="13" t="s">
        <v>260</v>
      </c>
      <c r="G55" s="13" t="s">
        <v>261</v>
      </c>
      <c r="H55" s="13" t="s">
        <v>262</v>
      </c>
      <c r="I55" s="12" t="s">
        <v>132</v>
      </c>
      <c r="J55" s="12">
        <v>280</v>
      </c>
      <c r="K55" s="12">
        <v>266</v>
      </c>
      <c r="L55" s="23">
        <v>239</v>
      </c>
      <c r="M55" s="23">
        <v>215</v>
      </c>
      <c r="N55" s="23">
        <v>215</v>
      </c>
      <c r="O55" s="23">
        <v>194</v>
      </c>
      <c r="P55" s="33" t="s">
        <v>263</v>
      </c>
      <c r="Q55" s="10" t="s">
        <v>138</v>
      </c>
      <c r="R55" s="10"/>
      <c r="S55" s="10"/>
    </row>
    <row r="56" ht="110" customHeight="true" spans="1:19">
      <c r="A56" s="14">
        <v>51</v>
      </c>
      <c r="B56" s="14" t="s">
        <v>122</v>
      </c>
      <c r="C56" s="14" t="s">
        <v>264</v>
      </c>
      <c r="D56" s="13" t="s">
        <v>265</v>
      </c>
      <c r="E56" s="13" t="s">
        <v>266</v>
      </c>
      <c r="F56" s="13" t="s">
        <v>267</v>
      </c>
      <c r="G56" s="13" t="s">
        <v>268</v>
      </c>
      <c r="H56" s="13"/>
      <c r="I56" s="12" t="s">
        <v>132</v>
      </c>
      <c r="J56" s="12">
        <v>75</v>
      </c>
      <c r="K56" s="12">
        <v>75</v>
      </c>
      <c r="L56" s="23">
        <v>68</v>
      </c>
      <c r="M56" s="23">
        <v>61</v>
      </c>
      <c r="N56" s="23">
        <v>61</v>
      </c>
      <c r="O56" s="23">
        <v>55</v>
      </c>
      <c r="P56" s="33"/>
      <c r="Q56" s="10" t="s">
        <v>33</v>
      </c>
      <c r="R56" s="10"/>
      <c r="S56" s="10"/>
    </row>
    <row r="57" ht="105" customHeight="true" spans="1:19">
      <c r="A57" s="10">
        <v>52</v>
      </c>
      <c r="B57" s="14" t="s">
        <v>122</v>
      </c>
      <c r="C57" s="10" t="s">
        <v>269</v>
      </c>
      <c r="D57" s="13" t="s">
        <v>270</v>
      </c>
      <c r="E57" s="13" t="s">
        <v>271</v>
      </c>
      <c r="F57" s="13" t="s">
        <v>272</v>
      </c>
      <c r="G57" s="13" t="s">
        <v>147</v>
      </c>
      <c r="H57" s="13"/>
      <c r="I57" s="12" t="s">
        <v>132</v>
      </c>
      <c r="J57" s="12">
        <v>300</v>
      </c>
      <c r="K57" s="12">
        <v>300</v>
      </c>
      <c r="L57" s="23">
        <v>270</v>
      </c>
      <c r="M57" s="23">
        <v>243</v>
      </c>
      <c r="N57" s="23">
        <v>243</v>
      </c>
      <c r="O57" s="23">
        <v>219</v>
      </c>
      <c r="P57" s="33"/>
      <c r="Q57" s="10" t="s">
        <v>33</v>
      </c>
      <c r="R57" s="10"/>
      <c r="S57" s="10"/>
    </row>
    <row r="58" ht="82" customHeight="true" spans="1:19">
      <c r="A58" s="10">
        <v>53</v>
      </c>
      <c r="B58" s="14" t="s">
        <v>122</v>
      </c>
      <c r="C58" s="10" t="s">
        <v>273</v>
      </c>
      <c r="D58" s="13" t="s">
        <v>274</v>
      </c>
      <c r="E58" s="13" t="s">
        <v>275</v>
      </c>
      <c r="F58" s="13" t="s">
        <v>276</v>
      </c>
      <c r="G58" s="13" t="s">
        <v>147</v>
      </c>
      <c r="H58" s="20"/>
      <c r="I58" s="12" t="s">
        <v>132</v>
      </c>
      <c r="J58" s="12">
        <v>33</v>
      </c>
      <c r="K58" s="12">
        <v>33</v>
      </c>
      <c r="L58" s="23">
        <v>30</v>
      </c>
      <c r="M58" s="23">
        <v>27</v>
      </c>
      <c r="N58" s="23">
        <v>27</v>
      </c>
      <c r="O58" s="23">
        <v>24</v>
      </c>
      <c r="P58" s="33" t="s">
        <v>277</v>
      </c>
      <c r="Q58" s="10" t="s">
        <v>138</v>
      </c>
      <c r="R58" s="10"/>
      <c r="S58" s="10"/>
    </row>
    <row r="59" ht="71" customHeight="true" spans="1:19">
      <c r="A59" s="10">
        <v>54</v>
      </c>
      <c r="B59" s="14" t="s">
        <v>122</v>
      </c>
      <c r="C59" s="10" t="s">
        <v>278</v>
      </c>
      <c r="D59" s="13" t="s">
        <v>279</v>
      </c>
      <c r="E59" s="13" t="s">
        <v>280</v>
      </c>
      <c r="F59" s="13" t="s">
        <v>281</v>
      </c>
      <c r="G59" s="13" t="s">
        <v>147</v>
      </c>
      <c r="H59" s="13"/>
      <c r="I59" s="12" t="s">
        <v>132</v>
      </c>
      <c r="J59" s="12">
        <v>81</v>
      </c>
      <c r="K59" s="12">
        <v>77</v>
      </c>
      <c r="L59" s="23">
        <v>69</v>
      </c>
      <c r="M59" s="23">
        <v>62</v>
      </c>
      <c r="N59" s="23">
        <v>62</v>
      </c>
      <c r="O59" s="23">
        <v>56</v>
      </c>
      <c r="P59" s="33"/>
      <c r="Q59" s="10" t="s">
        <v>138</v>
      </c>
      <c r="R59" s="10"/>
      <c r="S59" s="10"/>
    </row>
    <row r="60" ht="91" customHeight="true" spans="1:19">
      <c r="A60" s="10">
        <v>55</v>
      </c>
      <c r="B60" s="14" t="s">
        <v>122</v>
      </c>
      <c r="C60" s="10" t="s">
        <v>282</v>
      </c>
      <c r="D60" s="13" t="s">
        <v>283</v>
      </c>
      <c r="E60" s="13" t="s">
        <v>284</v>
      </c>
      <c r="F60" s="13" t="s">
        <v>285</v>
      </c>
      <c r="G60" s="13" t="s">
        <v>147</v>
      </c>
      <c r="H60" s="13"/>
      <c r="I60" s="12" t="s">
        <v>132</v>
      </c>
      <c r="J60" s="12">
        <v>780</v>
      </c>
      <c r="K60" s="12">
        <v>780</v>
      </c>
      <c r="L60" s="23">
        <v>702</v>
      </c>
      <c r="M60" s="23">
        <v>632</v>
      </c>
      <c r="N60" s="23">
        <v>632</v>
      </c>
      <c r="O60" s="23">
        <v>569</v>
      </c>
      <c r="P60" s="33" t="s">
        <v>286</v>
      </c>
      <c r="Q60" s="10" t="s">
        <v>33</v>
      </c>
      <c r="R60" s="10"/>
      <c r="S60" s="10"/>
    </row>
    <row r="61" ht="114" customHeight="true" spans="1:19">
      <c r="A61" s="10">
        <v>56</v>
      </c>
      <c r="B61" s="14" t="s">
        <v>122</v>
      </c>
      <c r="C61" s="10" t="s">
        <v>287</v>
      </c>
      <c r="D61" s="13" t="s">
        <v>288</v>
      </c>
      <c r="E61" s="13" t="s">
        <v>289</v>
      </c>
      <c r="F61" s="11" t="s">
        <v>290</v>
      </c>
      <c r="G61" s="13" t="s">
        <v>147</v>
      </c>
      <c r="H61" s="13" t="s">
        <v>291</v>
      </c>
      <c r="I61" s="12" t="s">
        <v>132</v>
      </c>
      <c r="J61" s="12">
        <v>260</v>
      </c>
      <c r="K61" s="12">
        <v>248</v>
      </c>
      <c r="L61" s="23">
        <v>223</v>
      </c>
      <c r="M61" s="23">
        <v>201</v>
      </c>
      <c r="N61" s="23">
        <v>201</v>
      </c>
      <c r="O61" s="23">
        <v>181</v>
      </c>
      <c r="P61" s="33"/>
      <c r="Q61" s="10" t="s">
        <v>33</v>
      </c>
      <c r="R61" s="10"/>
      <c r="S61" s="10"/>
    </row>
    <row r="62" ht="92" customHeight="true" spans="1:19">
      <c r="A62" s="10">
        <v>57</v>
      </c>
      <c r="B62" s="14" t="s">
        <v>122</v>
      </c>
      <c r="C62" s="10" t="s">
        <v>292</v>
      </c>
      <c r="D62" s="13" t="s">
        <v>293</v>
      </c>
      <c r="E62" s="13" t="s">
        <v>294</v>
      </c>
      <c r="F62" s="13" t="s">
        <v>295</v>
      </c>
      <c r="G62" s="13" t="s">
        <v>296</v>
      </c>
      <c r="H62" s="13"/>
      <c r="I62" s="12" t="s">
        <v>297</v>
      </c>
      <c r="J62" s="12">
        <v>350</v>
      </c>
      <c r="K62" s="12">
        <v>350</v>
      </c>
      <c r="L62" s="23">
        <v>315</v>
      </c>
      <c r="M62" s="23">
        <v>284</v>
      </c>
      <c r="N62" s="23">
        <v>284</v>
      </c>
      <c r="O62" s="23">
        <v>255</v>
      </c>
      <c r="P62" s="33"/>
      <c r="Q62" s="10" t="s">
        <v>138</v>
      </c>
      <c r="R62" s="10"/>
      <c r="S62" s="10"/>
    </row>
    <row r="63" ht="77" customHeight="true" spans="1:19">
      <c r="A63" s="10">
        <v>58</v>
      </c>
      <c r="B63" s="14" t="s">
        <v>122</v>
      </c>
      <c r="C63" s="10" t="s">
        <v>298</v>
      </c>
      <c r="D63" s="13" t="s">
        <v>299</v>
      </c>
      <c r="E63" s="13" t="s">
        <v>300</v>
      </c>
      <c r="F63" s="13" t="s">
        <v>301</v>
      </c>
      <c r="G63" s="13" t="s">
        <v>147</v>
      </c>
      <c r="H63" s="13"/>
      <c r="I63" s="12" t="s">
        <v>120</v>
      </c>
      <c r="J63" s="12">
        <v>245</v>
      </c>
      <c r="K63" s="12">
        <v>233</v>
      </c>
      <c r="L63" s="23">
        <v>210</v>
      </c>
      <c r="M63" s="23">
        <v>189</v>
      </c>
      <c r="N63" s="23">
        <v>189</v>
      </c>
      <c r="O63" s="23">
        <v>170</v>
      </c>
      <c r="P63" s="33"/>
      <c r="Q63" s="10" t="s">
        <v>138</v>
      </c>
      <c r="R63" s="10"/>
      <c r="S63" s="10"/>
    </row>
    <row r="64" ht="97" customHeight="true" spans="1:19">
      <c r="A64" s="14">
        <v>59</v>
      </c>
      <c r="B64" s="14" t="s">
        <v>122</v>
      </c>
      <c r="C64" s="14" t="s">
        <v>302</v>
      </c>
      <c r="D64" s="13" t="s">
        <v>303</v>
      </c>
      <c r="E64" s="13" t="s">
        <v>304</v>
      </c>
      <c r="F64" s="13" t="s">
        <v>305</v>
      </c>
      <c r="G64" s="13" t="s">
        <v>147</v>
      </c>
      <c r="H64" s="13"/>
      <c r="I64" s="12" t="s">
        <v>120</v>
      </c>
      <c r="J64" s="12">
        <v>800</v>
      </c>
      <c r="K64" s="12">
        <v>750</v>
      </c>
      <c r="L64" s="23">
        <v>675</v>
      </c>
      <c r="M64" s="23">
        <v>608</v>
      </c>
      <c r="N64" s="23">
        <v>608</v>
      </c>
      <c r="O64" s="23">
        <v>547</v>
      </c>
      <c r="P64" s="33"/>
      <c r="Q64" s="10" t="s">
        <v>138</v>
      </c>
      <c r="R64" s="10"/>
      <c r="S64" s="10"/>
    </row>
    <row r="65" ht="101" customHeight="true" spans="1:19">
      <c r="A65" s="14">
        <v>60</v>
      </c>
      <c r="B65" s="14" t="s">
        <v>122</v>
      </c>
      <c r="C65" s="14" t="s">
        <v>306</v>
      </c>
      <c r="D65" s="38" t="s">
        <v>307</v>
      </c>
      <c r="E65" s="38" t="s">
        <v>308</v>
      </c>
      <c r="F65" s="38" t="s">
        <v>305</v>
      </c>
      <c r="G65" s="13" t="s">
        <v>147</v>
      </c>
      <c r="H65" s="38"/>
      <c r="I65" s="15" t="s">
        <v>120</v>
      </c>
      <c r="J65" s="15">
        <v>320</v>
      </c>
      <c r="K65" s="12">
        <v>304</v>
      </c>
      <c r="L65" s="23">
        <v>274</v>
      </c>
      <c r="M65" s="23">
        <v>246</v>
      </c>
      <c r="N65" s="23">
        <v>246</v>
      </c>
      <c r="O65" s="23">
        <v>222</v>
      </c>
      <c r="P65" s="33"/>
      <c r="Q65" s="10" t="s">
        <v>138</v>
      </c>
      <c r="R65" s="10"/>
      <c r="S65" s="10"/>
    </row>
    <row r="66" ht="92" customHeight="true" spans="1:19">
      <c r="A66" s="14">
        <v>61</v>
      </c>
      <c r="B66" s="14" t="s">
        <v>122</v>
      </c>
      <c r="C66" s="14" t="s">
        <v>309</v>
      </c>
      <c r="D66" s="13" t="s">
        <v>310</v>
      </c>
      <c r="E66" s="13" t="s">
        <v>311</v>
      </c>
      <c r="F66" s="13" t="s">
        <v>312</v>
      </c>
      <c r="G66" s="13" t="s">
        <v>147</v>
      </c>
      <c r="H66" s="13"/>
      <c r="I66" s="12" t="s">
        <v>297</v>
      </c>
      <c r="J66" s="12">
        <v>380</v>
      </c>
      <c r="K66" s="12">
        <v>380</v>
      </c>
      <c r="L66" s="23">
        <v>342</v>
      </c>
      <c r="M66" s="23">
        <v>308</v>
      </c>
      <c r="N66" s="23">
        <v>308</v>
      </c>
      <c r="O66" s="23">
        <v>277</v>
      </c>
      <c r="P66" s="33"/>
      <c r="Q66" s="10" t="s">
        <v>138</v>
      </c>
      <c r="R66" s="10"/>
      <c r="S66" s="10"/>
    </row>
    <row r="67" ht="64" customHeight="true" spans="1:19">
      <c r="A67" s="14">
        <v>62</v>
      </c>
      <c r="B67" s="14" t="s">
        <v>122</v>
      </c>
      <c r="C67" s="14" t="s">
        <v>313</v>
      </c>
      <c r="D67" s="13" t="s">
        <v>314</v>
      </c>
      <c r="E67" s="13" t="s">
        <v>315</v>
      </c>
      <c r="F67" s="13" t="s">
        <v>126</v>
      </c>
      <c r="G67" s="13" t="s">
        <v>147</v>
      </c>
      <c r="H67" s="13"/>
      <c r="I67" s="12" t="s">
        <v>120</v>
      </c>
      <c r="J67" s="12">
        <v>320</v>
      </c>
      <c r="K67" s="12">
        <v>305</v>
      </c>
      <c r="L67" s="23">
        <v>275</v>
      </c>
      <c r="M67" s="23">
        <v>247</v>
      </c>
      <c r="N67" s="23">
        <v>247</v>
      </c>
      <c r="O67" s="23">
        <v>222</v>
      </c>
      <c r="P67" s="33" t="s">
        <v>316</v>
      </c>
      <c r="Q67" s="10" t="s">
        <v>138</v>
      </c>
      <c r="R67" s="10"/>
      <c r="S67" s="10"/>
    </row>
    <row r="68" ht="69" customHeight="true" spans="1:19">
      <c r="A68" s="14">
        <v>63</v>
      </c>
      <c r="B68" s="14" t="s">
        <v>122</v>
      </c>
      <c r="C68" s="14" t="s">
        <v>317</v>
      </c>
      <c r="D68" s="13" t="s">
        <v>318</v>
      </c>
      <c r="E68" s="13" t="s">
        <v>319</v>
      </c>
      <c r="F68" s="13" t="s">
        <v>320</v>
      </c>
      <c r="G68" s="13" t="s">
        <v>147</v>
      </c>
      <c r="H68" s="13"/>
      <c r="I68" s="12" t="s">
        <v>120</v>
      </c>
      <c r="J68" s="12">
        <v>15</v>
      </c>
      <c r="K68" s="12">
        <v>15</v>
      </c>
      <c r="L68" s="23">
        <v>14</v>
      </c>
      <c r="M68" s="23">
        <v>12</v>
      </c>
      <c r="N68" s="23">
        <v>12</v>
      </c>
      <c r="O68" s="23">
        <v>11</v>
      </c>
      <c r="P68" s="33" t="s">
        <v>316</v>
      </c>
      <c r="Q68" s="10" t="s">
        <v>33</v>
      </c>
      <c r="R68" s="10"/>
      <c r="S68" s="10"/>
    </row>
    <row r="69" ht="97" customHeight="true" spans="1:19">
      <c r="A69" s="10">
        <v>64</v>
      </c>
      <c r="B69" s="14" t="s">
        <v>122</v>
      </c>
      <c r="C69" s="10" t="s">
        <v>321</v>
      </c>
      <c r="D69" s="13" t="s">
        <v>322</v>
      </c>
      <c r="E69" s="13" t="s">
        <v>323</v>
      </c>
      <c r="F69" s="13" t="s">
        <v>324</v>
      </c>
      <c r="G69" s="13" t="s">
        <v>325</v>
      </c>
      <c r="H69" s="13"/>
      <c r="I69" s="12" t="s">
        <v>132</v>
      </c>
      <c r="J69" s="12">
        <v>89</v>
      </c>
      <c r="K69" s="12">
        <v>84</v>
      </c>
      <c r="L69" s="23">
        <v>76</v>
      </c>
      <c r="M69" s="23">
        <v>68</v>
      </c>
      <c r="N69" s="23">
        <v>68</v>
      </c>
      <c r="O69" s="23">
        <v>61</v>
      </c>
      <c r="P69" s="33" t="s">
        <v>326</v>
      </c>
      <c r="Q69" s="10" t="s">
        <v>138</v>
      </c>
      <c r="R69" s="10"/>
      <c r="S69" s="10"/>
    </row>
    <row r="70" ht="87" customHeight="true" spans="1:19">
      <c r="A70" s="10">
        <v>65</v>
      </c>
      <c r="B70" s="10" t="s">
        <v>26</v>
      </c>
      <c r="C70" s="10" t="s">
        <v>327</v>
      </c>
      <c r="D70" s="13" t="s">
        <v>328</v>
      </c>
      <c r="E70" s="13" t="s">
        <v>329</v>
      </c>
      <c r="F70" s="13" t="s">
        <v>330</v>
      </c>
      <c r="G70" s="13" t="s">
        <v>147</v>
      </c>
      <c r="H70" s="13"/>
      <c r="I70" s="12" t="s">
        <v>110</v>
      </c>
      <c r="J70" s="12">
        <v>350</v>
      </c>
      <c r="K70" s="12">
        <v>337</v>
      </c>
      <c r="L70" s="23">
        <v>303</v>
      </c>
      <c r="M70" s="23">
        <v>273</v>
      </c>
      <c r="N70" s="23">
        <v>273</v>
      </c>
      <c r="O70" s="23">
        <v>246</v>
      </c>
      <c r="P70" s="33"/>
      <c r="Q70" s="10" t="s">
        <v>138</v>
      </c>
      <c r="R70" s="10"/>
      <c r="S70" s="10"/>
    </row>
    <row r="71" ht="57" customHeight="true" spans="1:19">
      <c r="A71" s="10">
        <v>66</v>
      </c>
      <c r="B71" s="10" t="s">
        <v>26</v>
      </c>
      <c r="C71" s="10" t="s">
        <v>331</v>
      </c>
      <c r="D71" s="13" t="s">
        <v>332</v>
      </c>
      <c r="E71" s="13" t="s">
        <v>333</v>
      </c>
      <c r="F71" s="13" t="s">
        <v>115</v>
      </c>
      <c r="G71" s="13" t="s">
        <v>147</v>
      </c>
      <c r="H71" s="13"/>
      <c r="I71" s="12" t="s">
        <v>110</v>
      </c>
      <c r="J71" s="12">
        <v>80</v>
      </c>
      <c r="K71" s="12">
        <v>80</v>
      </c>
      <c r="L71" s="23">
        <v>72</v>
      </c>
      <c r="M71" s="23">
        <v>65</v>
      </c>
      <c r="N71" s="23">
        <v>65</v>
      </c>
      <c r="O71" s="23">
        <v>58</v>
      </c>
      <c r="P71" s="49"/>
      <c r="Q71" s="10" t="s">
        <v>138</v>
      </c>
      <c r="R71" s="10"/>
      <c r="S71" s="10"/>
    </row>
    <row r="72" ht="85" customHeight="true" spans="1:19">
      <c r="A72" s="14">
        <v>67</v>
      </c>
      <c r="B72" s="14" t="s">
        <v>122</v>
      </c>
      <c r="C72" s="14" t="s">
        <v>334</v>
      </c>
      <c r="D72" s="38" t="s">
        <v>335</v>
      </c>
      <c r="E72" s="38" t="s">
        <v>336</v>
      </c>
      <c r="F72" s="38" t="s">
        <v>337</v>
      </c>
      <c r="G72" s="13" t="s">
        <v>147</v>
      </c>
      <c r="H72" s="38"/>
      <c r="I72" s="15" t="s">
        <v>132</v>
      </c>
      <c r="J72" s="15">
        <v>157</v>
      </c>
      <c r="K72" s="12">
        <v>149</v>
      </c>
      <c r="L72" s="23">
        <v>134</v>
      </c>
      <c r="M72" s="23">
        <v>121</v>
      </c>
      <c r="N72" s="23">
        <v>121</v>
      </c>
      <c r="O72" s="23">
        <v>109</v>
      </c>
      <c r="P72" s="33"/>
      <c r="Q72" s="10" t="s">
        <v>138</v>
      </c>
      <c r="R72" s="10"/>
      <c r="S72" s="10"/>
    </row>
    <row r="73" ht="77" customHeight="true" spans="1:19">
      <c r="A73" s="10">
        <v>68</v>
      </c>
      <c r="B73" s="14" t="s">
        <v>122</v>
      </c>
      <c r="C73" s="10" t="s">
        <v>338</v>
      </c>
      <c r="D73" s="13" t="s">
        <v>339</v>
      </c>
      <c r="E73" s="13" t="s">
        <v>340</v>
      </c>
      <c r="F73" s="13" t="s">
        <v>341</v>
      </c>
      <c r="G73" s="13" t="s">
        <v>147</v>
      </c>
      <c r="H73" s="13"/>
      <c r="I73" s="12" t="s">
        <v>120</v>
      </c>
      <c r="J73" s="12">
        <v>24</v>
      </c>
      <c r="K73" s="12">
        <v>24</v>
      </c>
      <c r="L73" s="23">
        <v>22</v>
      </c>
      <c r="M73" s="23">
        <v>19</v>
      </c>
      <c r="N73" s="23">
        <v>19</v>
      </c>
      <c r="O73" s="23">
        <v>17</v>
      </c>
      <c r="P73" s="33"/>
      <c r="Q73" s="10" t="s">
        <v>138</v>
      </c>
      <c r="R73" s="10"/>
      <c r="S73" s="10"/>
    </row>
    <row r="74" ht="99" customHeight="true" spans="1:19">
      <c r="A74" s="14">
        <v>69</v>
      </c>
      <c r="B74" s="14" t="s">
        <v>122</v>
      </c>
      <c r="C74" s="14" t="s">
        <v>342</v>
      </c>
      <c r="D74" s="38" t="s">
        <v>343</v>
      </c>
      <c r="E74" s="38" t="s">
        <v>344</v>
      </c>
      <c r="F74" s="38" t="s">
        <v>345</v>
      </c>
      <c r="G74" s="13" t="s">
        <v>147</v>
      </c>
      <c r="H74" s="38"/>
      <c r="I74" s="15" t="s">
        <v>346</v>
      </c>
      <c r="J74" s="15">
        <v>180</v>
      </c>
      <c r="K74" s="12">
        <v>180</v>
      </c>
      <c r="L74" s="23">
        <v>162</v>
      </c>
      <c r="M74" s="23">
        <v>146</v>
      </c>
      <c r="N74" s="23">
        <v>146</v>
      </c>
      <c r="O74" s="23">
        <v>131</v>
      </c>
      <c r="P74" s="33"/>
      <c r="Q74" s="10" t="s">
        <v>138</v>
      </c>
      <c r="R74" s="10"/>
      <c r="S74" s="10"/>
    </row>
    <row r="75" ht="74" customHeight="true" spans="1:19">
      <c r="A75" s="14">
        <v>70</v>
      </c>
      <c r="B75" s="10" t="s">
        <v>26</v>
      </c>
      <c r="C75" s="14" t="s">
        <v>347</v>
      </c>
      <c r="D75" s="13" t="s">
        <v>348</v>
      </c>
      <c r="E75" s="13" t="s">
        <v>349</v>
      </c>
      <c r="F75" s="13" t="s">
        <v>350</v>
      </c>
      <c r="G75" s="13"/>
      <c r="H75" s="13"/>
      <c r="I75" s="12" t="s">
        <v>120</v>
      </c>
      <c r="J75" s="12" t="s">
        <v>222</v>
      </c>
      <c r="K75" s="12" t="s">
        <v>222</v>
      </c>
      <c r="L75" s="12" t="s">
        <v>222</v>
      </c>
      <c r="M75" s="12" t="s">
        <v>222</v>
      </c>
      <c r="N75" s="12" t="s">
        <v>222</v>
      </c>
      <c r="O75" s="12" t="s">
        <v>222</v>
      </c>
      <c r="P75" s="33"/>
      <c r="Q75" s="10" t="s">
        <v>33</v>
      </c>
      <c r="R75" s="10"/>
      <c r="S75" s="10"/>
    </row>
    <row r="76" ht="105" customHeight="true" spans="1:19">
      <c r="A76" s="10">
        <v>71</v>
      </c>
      <c r="B76" s="14" t="s">
        <v>122</v>
      </c>
      <c r="C76" s="10" t="s">
        <v>351</v>
      </c>
      <c r="D76" s="13" t="s">
        <v>352</v>
      </c>
      <c r="E76" s="13" t="s">
        <v>353</v>
      </c>
      <c r="F76" s="13" t="s">
        <v>354</v>
      </c>
      <c r="G76" s="13" t="s">
        <v>355</v>
      </c>
      <c r="H76" s="13"/>
      <c r="I76" s="12" t="s">
        <v>120</v>
      </c>
      <c r="J76" s="12">
        <v>375</v>
      </c>
      <c r="K76" s="12">
        <v>375</v>
      </c>
      <c r="L76" s="12">
        <v>338</v>
      </c>
      <c r="M76" s="12">
        <v>304</v>
      </c>
      <c r="N76" s="12">
        <v>304</v>
      </c>
      <c r="O76" s="12">
        <v>273</v>
      </c>
      <c r="P76" s="33" t="s">
        <v>356</v>
      </c>
      <c r="Q76" s="10" t="s">
        <v>33</v>
      </c>
      <c r="R76" s="10"/>
      <c r="S76" s="10"/>
    </row>
    <row r="77" ht="105" customHeight="true" spans="1:19">
      <c r="A77" s="10">
        <v>72</v>
      </c>
      <c r="B77" s="14" t="s">
        <v>122</v>
      </c>
      <c r="C77" s="10" t="s">
        <v>357</v>
      </c>
      <c r="D77" s="13" t="s">
        <v>358</v>
      </c>
      <c r="E77" s="13" t="s">
        <v>359</v>
      </c>
      <c r="F77" s="13" t="s">
        <v>360</v>
      </c>
      <c r="G77" s="13" t="s">
        <v>147</v>
      </c>
      <c r="H77" s="13"/>
      <c r="I77" s="12" t="s">
        <v>361</v>
      </c>
      <c r="J77" s="12">
        <v>396</v>
      </c>
      <c r="K77" s="12">
        <v>376</v>
      </c>
      <c r="L77" s="12">
        <v>338</v>
      </c>
      <c r="M77" s="12">
        <v>305</v>
      </c>
      <c r="N77" s="12">
        <v>305</v>
      </c>
      <c r="O77" s="12">
        <v>274</v>
      </c>
      <c r="P77" s="33"/>
      <c r="Q77" s="10" t="s">
        <v>138</v>
      </c>
      <c r="R77" s="10"/>
      <c r="S77" s="10"/>
    </row>
    <row r="78" ht="87" customHeight="true" spans="1:19">
      <c r="A78" s="14">
        <v>73</v>
      </c>
      <c r="B78" s="14" t="s">
        <v>122</v>
      </c>
      <c r="C78" s="14" t="s">
        <v>362</v>
      </c>
      <c r="D78" s="11" t="s">
        <v>363</v>
      </c>
      <c r="E78" s="13" t="s">
        <v>364</v>
      </c>
      <c r="F78" s="11" t="s">
        <v>365</v>
      </c>
      <c r="G78" s="13" t="s">
        <v>147</v>
      </c>
      <c r="H78" s="11"/>
      <c r="I78" s="12" t="s">
        <v>366</v>
      </c>
      <c r="J78" s="12">
        <v>280</v>
      </c>
      <c r="K78" s="12">
        <v>280</v>
      </c>
      <c r="L78" s="12">
        <v>252</v>
      </c>
      <c r="M78" s="12">
        <v>227</v>
      </c>
      <c r="N78" s="12">
        <v>227</v>
      </c>
      <c r="O78" s="12">
        <v>204</v>
      </c>
      <c r="P78" s="33"/>
      <c r="Q78" s="10" t="s">
        <v>33</v>
      </c>
      <c r="R78" s="10"/>
      <c r="S78" s="10"/>
    </row>
    <row r="79" ht="116" customHeight="true" spans="1:19">
      <c r="A79" s="14">
        <v>74</v>
      </c>
      <c r="B79" s="10" t="s">
        <v>133</v>
      </c>
      <c r="C79" s="14" t="s">
        <v>367</v>
      </c>
      <c r="D79" s="13" t="s">
        <v>368</v>
      </c>
      <c r="E79" s="13" t="s">
        <v>369</v>
      </c>
      <c r="F79" s="13" t="s">
        <v>370</v>
      </c>
      <c r="G79" s="20"/>
      <c r="H79" s="13"/>
      <c r="I79" s="12" t="s">
        <v>120</v>
      </c>
      <c r="J79" s="12">
        <v>420</v>
      </c>
      <c r="K79" s="12">
        <v>420</v>
      </c>
      <c r="L79" s="12">
        <v>378</v>
      </c>
      <c r="M79" s="12">
        <v>340</v>
      </c>
      <c r="N79" s="12">
        <v>340</v>
      </c>
      <c r="O79" s="12">
        <v>306</v>
      </c>
      <c r="P79" s="33"/>
      <c r="Q79" s="10" t="s">
        <v>33</v>
      </c>
      <c r="R79" s="10"/>
      <c r="S79" s="10"/>
    </row>
    <row r="80" ht="79" customHeight="true" spans="1:19">
      <c r="A80" s="14">
        <v>75</v>
      </c>
      <c r="B80" s="10" t="s">
        <v>26</v>
      </c>
      <c r="C80" s="14" t="s">
        <v>371</v>
      </c>
      <c r="D80" s="13" t="s">
        <v>372</v>
      </c>
      <c r="E80" s="13" t="s">
        <v>373</v>
      </c>
      <c r="F80" s="13" t="s">
        <v>374</v>
      </c>
      <c r="G80" s="13"/>
      <c r="H80" s="13"/>
      <c r="I80" s="12" t="s">
        <v>366</v>
      </c>
      <c r="J80" s="12">
        <v>160</v>
      </c>
      <c r="K80" s="23">
        <v>160</v>
      </c>
      <c r="L80" s="12">
        <v>144</v>
      </c>
      <c r="M80" s="12">
        <v>130</v>
      </c>
      <c r="N80" s="12">
        <v>130</v>
      </c>
      <c r="O80" s="12">
        <v>117</v>
      </c>
      <c r="P80" s="33"/>
      <c r="Q80" s="10" t="s">
        <v>33</v>
      </c>
      <c r="R80" s="10"/>
      <c r="S80" s="10"/>
    </row>
    <row r="81" ht="117" customHeight="true" spans="1:19">
      <c r="A81" s="15">
        <v>76</v>
      </c>
      <c r="B81" s="10" t="s">
        <v>26</v>
      </c>
      <c r="C81" s="15" t="s">
        <v>375</v>
      </c>
      <c r="D81" s="11" t="s">
        <v>376</v>
      </c>
      <c r="E81" s="11" t="s">
        <v>377</v>
      </c>
      <c r="F81" s="11" t="s">
        <v>378</v>
      </c>
      <c r="G81" s="11" t="s">
        <v>379</v>
      </c>
      <c r="H81" s="11"/>
      <c r="I81" s="12" t="s">
        <v>366</v>
      </c>
      <c r="J81" s="12">
        <v>2500</v>
      </c>
      <c r="K81" s="12">
        <v>2500</v>
      </c>
      <c r="L81" s="12">
        <v>2250</v>
      </c>
      <c r="M81" s="12">
        <v>2025</v>
      </c>
      <c r="N81" s="12">
        <v>2025</v>
      </c>
      <c r="O81" s="12">
        <v>1823</v>
      </c>
      <c r="P81" s="32" t="s">
        <v>380</v>
      </c>
      <c r="Q81" s="10" t="s">
        <v>33</v>
      </c>
      <c r="R81" s="10"/>
      <c r="S81" s="10"/>
    </row>
    <row r="82" ht="99" customHeight="true" spans="1:19">
      <c r="A82" s="15">
        <v>77</v>
      </c>
      <c r="B82" s="10" t="s">
        <v>26</v>
      </c>
      <c r="C82" s="15" t="s">
        <v>381</v>
      </c>
      <c r="D82" s="11" t="s">
        <v>382</v>
      </c>
      <c r="E82" s="11" t="s">
        <v>383</v>
      </c>
      <c r="F82" s="11" t="s">
        <v>384</v>
      </c>
      <c r="G82" s="11" t="s">
        <v>385</v>
      </c>
      <c r="H82" s="11"/>
      <c r="I82" s="12" t="s">
        <v>162</v>
      </c>
      <c r="J82" s="12">
        <v>700</v>
      </c>
      <c r="K82" s="12">
        <v>700</v>
      </c>
      <c r="L82" s="12">
        <v>630</v>
      </c>
      <c r="M82" s="12">
        <v>567</v>
      </c>
      <c r="N82" s="12">
        <v>567</v>
      </c>
      <c r="O82" s="12">
        <v>510</v>
      </c>
      <c r="P82" s="32"/>
      <c r="Q82" s="10" t="s">
        <v>33</v>
      </c>
      <c r="R82" s="10"/>
      <c r="S82" s="10"/>
    </row>
    <row r="83" ht="97" customHeight="true" spans="1:19">
      <c r="A83" s="14">
        <v>78</v>
      </c>
      <c r="B83" s="10" t="s">
        <v>26</v>
      </c>
      <c r="C83" s="14" t="s">
        <v>386</v>
      </c>
      <c r="D83" s="13" t="s">
        <v>387</v>
      </c>
      <c r="E83" s="13" t="s">
        <v>388</v>
      </c>
      <c r="F83" s="13" t="s">
        <v>389</v>
      </c>
      <c r="G83" s="13"/>
      <c r="H83" s="13" t="s">
        <v>390</v>
      </c>
      <c r="I83" s="12" t="s">
        <v>366</v>
      </c>
      <c r="J83" s="12">
        <v>1300</v>
      </c>
      <c r="K83" s="12">
        <v>1300</v>
      </c>
      <c r="L83" s="12">
        <v>1170</v>
      </c>
      <c r="M83" s="12">
        <v>1053</v>
      </c>
      <c r="N83" s="12">
        <v>1053</v>
      </c>
      <c r="O83" s="12">
        <v>948</v>
      </c>
      <c r="P83" s="33"/>
      <c r="Q83" s="10" t="s">
        <v>33</v>
      </c>
      <c r="R83" s="10"/>
      <c r="S83" s="10"/>
    </row>
    <row r="84" ht="72" customHeight="true" spans="1:19">
      <c r="A84" s="15">
        <v>79</v>
      </c>
      <c r="B84" s="10" t="s">
        <v>26</v>
      </c>
      <c r="C84" s="15" t="s">
        <v>391</v>
      </c>
      <c r="D84" s="11" t="s">
        <v>392</v>
      </c>
      <c r="E84" s="11" t="s">
        <v>393</v>
      </c>
      <c r="F84" s="11" t="s">
        <v>394</v>
      </c>
      <c r="G84" s="11" t="s">
        <v>395</v>
      </c>
      <c r="H84" s="11"/>
      <c r="I84" s="12" t="s">
        <v>110</v>
      </c>
      <c r="J84" s="12">
        <v>3900</v>
      </c>
      <c r="K84" s="23">
        <v>3900</v>
      </c>
      <c r="L84" s="12">
        <v>3510</v>
      </c>
      <c r="M84" s="12">
        <v>3159</v>
      </c>
      <c r="N84" s="12">
        <v>3159</v>
      </c>
      <c r="O84" s="12">
        <v>2843</v>
      </c>
      <c r="P84" s="32" t="s">
        <v>396</v>
      </c>
      <c r="Q84" s="10" t="s">
        <v>33</v>
      </c>
      <c r="R84" s="10"/>
      <c r="S84" s="10"/>
    </row>
    <row r="85" ht="87" customHeight="true" spans="1:19">
      <c r="A85" s="15">
        <v>80</v>
      </c>
      <c r="B85" s="10" t="s">
        <v>26</v>
      </c>
      <c r="C85" s="15" t="s">
        <v>397</v>
      </c>
      <c r="D85" s="11" t="s">
        <v>398</v>
      </c>
      <c r="E85" s="11" t="s">
        <v>399</v>
      </c>
      <c r="F85" s="11" t="s">
        <v>400</v>
      </c>
      <c r="G85" s="11"/>
      <c r="H85" s="11"/>
      <c r="I85" s="12" t="s">
        <v>366</v>
      </c>
      <c r="J85" s="12">
        <v>220</v>
      </c>
      <c r="K85" s="12">
        <v>220</v>
      </c>
      <c r="L85" s="12">
        <v>198</v>
      </c>
      <c r="M85" s="12">
        <v>178</v>
      </c>
      <c r="N85" s="12">
        <v>178</v>
      </c>
      <c r="O85" s="12">
        <v>160</v>
      </c>
      <c r="P85" s="32" t="s">
        <v>401</v>
      </c>
      <c r="Q85" s="10" t="s">
        <v>33</v>
      </c>
      <c r="R85" s="10"/>
      <c r="S85" s="10"/>
    </row>
    <row r="86" ht="158" customHeight="true" spans="1:19">
      <c r="A86" s="15">
        <v>81</v>
      </c>
      <c r="B86" s="10" t="s">
        <v>26</v>
      </c>
      <c r="C86" s="15" t="s">
        <v>402</v>
      </c>
      <c r="D86" s="11" t="s">
        <v>403</v>
      </c>
      <c r="E86" s="11" t="s">
        <v>404</v>
      </c>
      <c r="F86" s="11" t="s">
        <v>405</v>
      </c>
      <c r="G86" s="78" t="s">
        <v>406</v>
      </c>
      <c r="H86" s="11"/>
      <c r="I86" s="12" t="s">
        <v>366</v>
      </c>
      <c r="J86" s="12">
        <v>572</v>
      </c>
      <c r="K86" s="23">
        <v>572</v>
      </c>
      <c r="L86" s="12">
        <v>515</v>
      </c>
      <c r="M86" s="12">
        <v>463</v>
      </c>
      <c r="N86" s="12">
        <v>463</v>
      </c>
      <c r="O86" s="12">
        <v>417</v>
      </c>
      <c r="P86" s="32" t="s">
        <v>407</v>
      </c>
      <c r="Q86" s="10" t="s">
        <v>33</v>
      </c>
      <c r="R86" s="10"/>
      <c r="S86" s="10"/>
    </row>
    <row r="87" ht="81" customHeight="true" spans="1:19">
      <c r="A87" s="15">
        <v>82</v>
      </c>
      <c r="B87" s="10" t="s">
        <v>26</v>
      </c>
      <c r="C87" s="15" t="s">
        <v>408</v>
      </c>
      <c r="D87" s="11" t="s">
        <v>409</v>
      </c>
      <c r="E87" s="11" t="s">
        <v>410</v>
      </c>
      <c r="F87" s="11" t="s">
        <v>411</v>
      </c>
      <c r="G87" s="11"/>
      <c r="H87" s="11"/>
      <c r="I87" s="12" t="s">
        <v>412</v>
      </c>
      <c r="J87" s="12">
        <v>2275</v>
      </c>
      <c r="K87" s="12">
        <v>2275</v>
      </c>
      <c r="L87" s="12">
        <v>2048</v>
      </c>
      <c r="M87" s="12">
        <v>1843</v>
      </c>
      <c r="N87" s="12">
        <v>1843</v>
      </c>
      <c r="O87" s="12">
        <v>1658</v>
      </c>
      <c r="P87" s="32"/>
      <c r="Q87" s="10" t="s">
        <v>100</v>
      </c>
      <c r="R87" s="10">
        <v>0.2</v>
      </c>
      <c r="S87" s="10"/>
    </row>
    <row r="88" ht="112" customHeight="true" spans="1:19">
      <c r="A88" s="15">
        <v>83</v>
      </c>
      <c r="B88" s="10" t="s">
        <v>26</v>
      </c>
      <c r="C88" s="15" t="s">
        <v>413</v>
      </c>
      <c r="D88" s="11" t="s">
        <v>414</v>
      </c>
      <c r="E88" s="11" t="s">
        <v>415</v>
      </c>
      <c r="F88" s="11" t="s">
        <v>416</v>
      </c>
      <c r="G88" s="11"/>
      <c r="H88" s="11"/>
      <c r="I88" s="12" t="s">
        <v>412</v>
      </c>
      <c r="J88" s="12">
        <v>4500</v>
      </c>
      <c r="K88" s="12">
        <v>4500</v>
      </c>
      <c r="L88" s="12">
        <v>4050</v>
      </c>
      <c r="M88" s="12">
        <v>3645</v>
      </c>
      <c r="N88" s="12">
        <v>3645</v>
      </c>
      <c r="O88" s="12">
        <v>3281</v>
      </c>
      <c r="P88" s="32" t="s">
        <v>417</v>
      </c>
      <c r="Q88" s="10" t="s">
        <v>100</v>
      </c>
      <c r="R88" s="10">
        <v>0.2</v>
      </c>
      <c r="S88" s="10"/>
    </row>
    <row r="89" ht="84" customHeight="true" spans="1:19">
      <c r="A89" s="15">
        <v>84</v>
      </c>
      <c r="B89" s="10" t="s">
        <v>26</v>
      </c>
      <c r="C89" s="15" t="s">
        <v>418</v>
      </c>
      <c r="D89" s="11" t="s">
        <v>419</v>
      </c>
      <c r="E89" s="11" t="s">
        <v>420</v>
      </c>
      <c r="F89" s="11" t="s">
        <v>421</v>
      </c>
      <c r="G89" s="11"/>
      <c r="H89" s="11"/>
      <c r="I89" s="12" t="s">
        <v>412</v>
      </c>
      <c r="J89" s="12">
        <v>7000</v>
      </c>
      <c r="K89" s="12">
        <v>7000</v>
      </c>
      <c r="L89" s="12">
        <v>6300</v>
      </c>
      <c r="M89" s="12">
        <v>5670</v>
      </c>
      <c r="N89" s="12">
        <v>5670</v>
      </c>
      <c r="O89" s="12">
        <v>5103</v>
      </c>
      <c r="P89" s="32" t="s">
        <v>422</v>
      </c>
      <c r="Q89" s="10" t="s">
        <v>100</v>
      </c>
      <c r="R89" s="10">
        <v>0.2</v>
      </c>
      <c r="S89" s="10"/>
    </row>
    <row r="90" ht="81" customHeight="true" spans="1:19">
      <c r="A90" s="15">
        <v>85</v>
      </c>
      <c r="B90" s="10" t="s">
        <v>26</v>
      </c>
      <c r="C90" s="15" t="s">
        <v>423</v>
      </c>
      <c r="D90" s="11" t="s">
        <v>424</v>
      </c>
      <c r="E90" s="11" t="s">
        <v>425</v>
      </c>
      <c r="F90" s="11" t="s">
        <v>426</v>
      </c>
      <c r="G90" s="11" t="s">
        <v>427</v>
      </c>
      <c r="H90" s="11"/>
      <c r="I90" s="12" t="s">
        <v>412</v>
      </c>
      <c r="J90" s="12">
        <v>1800</v>
      </c>
      <c r="K90" s="12">
        <v>1800</v>
      </c>
      <c r="L90" s="12">
        <v>1620</v>
      </c>
      <c r="M90" s="12">
        <v>1458</v>
      </c>
      <c r="N90" s="12">
        <v>1458</v>
      </c>
      <c r="O90" s="12">
        <v>1312</v>
      </c>
      <c r="P90" s="32"/>
      <c r="Q90" s="10" t="s">
        <v>33</v>
      </c>
      <c r="R90" s="10"/>
      <c r="S90" s="10"/>
    </row>
    <row r="91" ht="61" customHeight="true" spans="1:19">
      <c r="A91" s="12">
        <v>86</v>
      </c>
      <c r="B91" s="10" t="s">
        <v>26</v>
      </c>
      <c r="C91" s="12" t="s">
        <v>428</v>
      </c>
      <c r="D91" s="11" t="s">
        <v>429</v>
      </c>
      <c r="E91" s="11" t="s">
        <v>430</v>
      </c>
      <c r="F91" s="11" t="s">
        <v>431</v>
      </c>
      <c r="G91" s="11"/>
      <c r="H91" s="11"/>
      <c r="I91" s="12" t="s">
        <v>432</v>
      </c>
      <c r="J91" s="12">
        <v>140</v>
      </c>
      <c r="K91" s="12">
        <v>140</v>
      </c>
      <c r="L91" s="12">
        <v>126</v>
      </c>
      <c r="M91" s="12">
        <v>113</v>
      </c>
      <c r="N91" s="12">
        <v>113</v>
      </c>
      <c r="O91" s="12">
        <v>102</v>
      </c>
      <c r="P91" s="32"/>
      <c r="Q91" s="10" t="s">
        <v>33</v>
      </c>
      <c r="R91" s="10"/>
      <c r="S91" s="10"/>
    </row>
    <row r="92" ht="79" customHeight="true" spans="1:19">
      <c r="A92" s="15">
        <v>87</v>
      </c>
      <c r="B92" s="10" t="s">
        <v>26</v>
      </c>
      <c r="C92" s="15" t="s">
        <v>433</v>
      </c>
      <c r="D92" s="11" t="s">
        <v>434</v>
      </c>
      <c r="E92" s="11" t="s">
        <v>435</v>
      </c>
      <c r="F92" s="11" t="s">
        <v>436</v>
      </c>
      <c r="G92" s="11"/>
      <c r="H92" s="11"/>
      <c r="I92" s="12" t="s">
        <v>366</v>
      </c>
      <c r="J92" s="12">
        <v>140</v>
      </c>
      <c r="K92" s="12">
        <v>140</v>
      </c>
      <c r="L92" s="12">
        <v>126</v>
      </c>
      <c r="M92" s="12">
        <v>113</v>
      </c>
      <c r="N92" s="12">
        <v>113</v>
      </c>
      <c r="O92" s="12">
        <v>102</v>
      </c>
      <c r="P92" s="32" t="s">
        <v>437</v>
      </c>
      <c r="Q92" s="10" t="s">
        <v>33</v>
      </c>
      <c r="R92" s="10"/>
      <c r="S92" s="10"/>
    </row>
    <row r="93" ht="60" customHeight="true" spans="1:19">
      <c r="A93" s="14">
        <v>88</v>
      </c>
      <c r="B93" s="10" t="s">
        <v>133</v>
      </c>
      <c r="C93" s="14" t="s">
        <v>438</v>
      </c>
      <c r="D93" s="13" t="s">
        <v>439</v>
      </c>
      <c r="E93" s="13" t="s">
        <v>440</v>
      </c>
      <c r="F93" s="13" t="s">
        <v>441</v>
      </c>
      <c r="G93" s="13"/>
      <c r="H93" s="13"/>
      <c r="I93" s="12" t="s">
        <v>120</v>
      </c>
      <c r="J93" s="12">
        <v>90</v>
      </c>
      <c r="K93" s="12">
        <v>90</v>
      </c>
      <c r="L93" s="12">
        <v>81</v>
      </c>
      <c r="M93" s="12">
        <v>73</v>
      </c>
      <c r="N93" s="12">
        <v>73</v>
      </c>
      <c r="O93" s="12">
        <v>66</v>
      </c>
      <c r="P93" s="33"/>
      <c r="Q93" s="10" t="s">
        <v>138</v>
      </c>
      <c r="R93" s="10"/>
      <c r="S93" s="10"/>
    </row>
    <row r="94" ht="66" customHeight="true" spans="1:19">
      <c r="A94" s="14">
        <v>89</v>
      </c>
      <c r="B94" s="10" t="s">
        <v>133</v>
      </c>
      <c r="C94" s="14" t="s">
        <v>442</v>
      </c>
      <c r="D94" s="13" t="s">
        <v>443</v>
      </c>
      <c r="E94" s="13" t="s">
        <v>444</v>
      </c>
      <c r="F94" s="13" t="s">
        <v>445</v>
      </c>
      <c r="G94" s="13"/>
      <c r="H94" s="13"/>
      <c r="I94" s="12" t="s">
        <v>120</v>
      </c>
      <c r="J94" s="12">
        <v>35</v>
      </c>
      <c r="K94" s="12">
        <v>35</v>
      </c>
      <c r="L94" s="12">
        <v>32</v>
      </c>
      <c r="M94" s="12">
        <v>28</v>
      </c>
      <c r="N94" s="12">
        <v>28</v>
      </c>
      <c r="O94" s="12">
        <v>26</v>
      </c>
      <c r="P94" s="33" t="s">
        <v>446</v>
      </c>
      <c r="Q94" s="10" t="s">
        <v>100</v>
      </c>
      <c r="R94" s="10">
        <v>0.2</v>
      </c>
      <c r="S94" s="10"/>
    </row>
    <row r="95" ht="70" customHeight="true" spans="1:19">
      <c r="A95" s="14">
        <v>90</v>
      </c>
      <c r="B95" s="10" t="s">
        <v>133</v>
      </c>
      <c r="C95" s="14" t="s">
        <v>447</v>
      </c>
      <c r="D95" s="13" t="s">
        <v>448</v>
      </c>
      <c r="E95" s="13" t="s">
        <v>449</v>
      </c>
      <c r="F95" s="13" t="s">
        <v>450</v>
      </c>
      <c r="G95" s="13"/>
      <c r="H95" s="13"/>
      <c r="I95" s="12" t="s">
        <v>451</v>
      </c>
      <c r="J95" s="12">
        <v>20</v>
      </c>
      <c r="K95" s="12">
        <v>20</v>
      </c>
      <c r="L95" s="12">
        <v>18</v>
      </c>
      <c r="M95" s="12">
        <v>16</v>
      </c>
      <c r="N95" s="12">
        <v>16</v>
      </c>
      <c r="O95" s="12">
        <v>15</v>
      </c>
      <c r="P95" s="33" t="s">
        <v>446</v>
      </c>
      <c r="Q95" s="10" t="s">
        <v>138</v>
      </c>
      <c r="R95" s="10"/>
      <c r="S95" s="10"/>
    </row>
    <row r="96" ht="54" spans="1:19">
      <c r="A96" s="12">
        <v>91</v>
      </c>
      <c r="B96" s="10" t="s">
        <v>26</v>
      </c>
      <c r="C96" s="12" t="s">
        <v>452</v>
      </c>
      <c r="D96" s="11" t="s">
        <v>453</v>
      </c>
      <c r="E96" s="11" t="s">
        <v>454</v>
      </c>
      <c r="F96" s="11" t="s">
        <v>455</v>
      </c>
      <c r="G96" s="11"/>
      <c r="H96" s="11"/>
      <c r="I96" s="12" t="s">
        <v>132</v>
      </c>
      <c r="J96" s="12">
        <v>8</v>
      </c>
      <c r="K96" s="12">
        <v>8</v>
      </c>
      <c r="L96" s="12">
        <v>7</v>
      </c>
      <c r="M96" s="12">
        <v>6</v>
      </c>
      <c r="N96" s="12">
        <v>6</v>
      </c>
      <c r="O96" s="12">
        <v>6</v>
      </c>
      <c r="P96" s="32"/>
      <c r="Q96" s="10" t="s">
        <v>138</v>
      </c>
      <c r="R96" s="10"/>
      <c r="S96" s="10"/>
    </row>
    <row r="97" ht="67" customHeight="true" spans="1:19">
      <c r="A97" s="12">
        <v>92</v>
      </c>
      <c r="B97" s="10" t="s">
        <v>26</v>
      </c>
      <c r="C97" s="12" t="s">
        <v>456</v>
      </c>
      <c r="D97" s="11" t="s">
        <v>457</v>
      </c>
      <c r="E97" s="11" t="s">
        <v>458</v>
      </c>
      <c r="F97" s="11" t="s">
        <v>459</v>
      </c>
      <c r="G97" s="11"/>
      <c r="H97" s="11" t="s">
        <v>460</v>
      </c>
      <c r="I97" s="12" t="s">
        <v>132</v>
      </c>
      <c r="J97" s="12">
        <v>10</v>
      </c>
      <c r="K97" s="12">
        <v>10</v>
      </c>
      <c r="L97" s="12">
        <v>9</v>
      </c>
      <c r="M97" s="12">
        <v>8</v>
      </c>
      <c r="N97" s="12">
        <v>8</v>
      </c>
      <c r="O97" s="12">
        <v>7</v>
      </c>
      <c r="P97" s="32"/>
      <c r="Q97" s="10" t="s">
        <v>138</v>
      </c>
      <c r="R97" s="10"/>
      <c r="S97" s="10"/>
    </row>
    <row r="98" ht="70" customHeight="true" spans="1:19">
      <c r="A98" s="10">
        <v>93</v>
      </c>
      <c r="B98" s="10" t="s">
        <v>26</v>
      </c>
      <c r="C98" s="10" t="s">
        <v>461</v>
      </c>
      <c r="D98" s="13" t="s">
        <v>462</v>
      </c>
      <c r="E98" s="13" t="s">
        <v>463</v>
      </c>
      <c r="F98" s="13" t="s">
        <v>464</v>
      </c>
      <c r="G98" s="13" t="s">
        <v>465</v>
      </c>
      <c r="H98" s="21"/>
      <c r="I98" s="12" t="s">
        <v>132</v>
      </c>
      <c r="J98" s="12">
        <v>6</v>
      </c>
      <c r="K98" s="12">
        <v>6</v>
      </c>
      <c r="L98" s="12">
        <v>5</v>
      </c>
      <c r="M98" s="12">
        <v>5</v>
      </c>
      <c r="N98" s="12">
        <v>5</v>
      </c>
      <c r="O98" s="12">
        <v>4</v>
      </c>
      <c r="P98" s="33" t="s">
        <v>466</v>
      </c>
      <c r="Q98" s="10" t="s">
        <v>33</v>
      </c>
      <c r="R98" s="10"/>
      <c r="S98" s="10"/>
    </row>
    <row r="99" ht="62" customHeight="true" spans="1:19">
      <c r="A99" s="10">
        <v>94</v>
      </c>
      <c r="B99" s="10" t="s">
        <v>26</v>
      </c>
      <c r="C99" s="10" t="s">
        <v>467</v>
      </c>
      <c r="D99" s="13" t="s">
        <v>468</v>
      </c>
      <c r="E99" s="13" t="s">
        <v>469</v>
      </c>
      <c r="F99" s="13" t="s">
        <v>470</v>
      </c>
      <c r="G99" s="13"/>
      <c r="H99" s="20"/>
      <c r="I99" s="12" t="s">
        <v>132</v>
      </c>
      <c r="J99" s="12">
        <v>6</v>
      </c>
      <c r="K99" s="12">
        <v>6</v>
      </c>
      <c r="L99" s="12">
        <v>5</v>
      </c>
      <c r="M99" s="12">
        <v>5</v>
      </c>
      <c r="N99" s="12">
        <v>5</v>
      </c>
      <c r="O99" s="12">
        <v>4</v>
      </c>
      <c r="P99" s="33"/>
      <c r="Q99" s="10" t="s">
        <v>33</v>
      </c>
      <c r="R99" s="10"/>
      <c r="S99" s="10"/>
    </row>
    <row r="100" ht="63" customHeight="true" spans="1:19">
      <c r="A100" s="10">
        <v>95</v>
      </c>
      <c r="B100" s="10" t="s">
        <v>26</v>
      </c>
      <c r="C100" s="10" t="s">
        <v>471</v>
      </c>
      <c r="D100" s="13" t="s">
        <v>472</v>
      </c>
      <c r="E100" s="13" t="s">
        <v>473</v>
      </c>
      <c r="F100" s="13" t="s">
        <v>474</v>
      </c>
      <c r="G100" s="13"/>
      <c r="H100" s="13"/>
      <c r="I100" s="12" t="s">
        <v>132</v>
      </c>
      <c r="J100" s="12">
        <v>6</v>
      </c>
      <c r="K100" s="12">
        <v>6</v>
      </c>
      <c r="L100" s="12">
        <v>5</v>
      </c>
      <c r="M100" s="12">
        <v>5</v>
      </c>
      <c r="N100" s="12">
        <v>5</v>
      </c>
      <c r="O100" s="12">
        <v>4</v>
      </c>
      <c r="P100" s="49"/>
      <c r="Q100" s="10" t="s">
        <v>33</v>
      </c>
      <c r="R100" s="10"/>
      <c r="S100" s="10"/>
    </row>
    <row r="101" ht="40.5" spans="1:19">
      <c r="A101" s="10">
        <v>96</v>
      </c>
      <c r="B101" s="10" t="s">
        <v>26</v>
      </c>
      <c r="C101" s="10" t="s">
        <v>475</v>
      </c>
      <c r="D101" s="13" t="s">
        <v>476</v>
      </c>
      <c r="E101" s="13" t="s">
        <v>477</v>
      </c>
      <c r="F101" s="13" t="s">
        <v>478</v>
      </c>
      <c r="G101" s="13" t="s">
        <v>479</v>
      </c>
      <c r="H101" s="13"/>
      <c r="I101" s="12" t="s">
        <v>132</v>
      </c>
      <c r="J101" s="12">
        <v>15</v>
      </c>
      <c r="K101" s="12">
        <v>15</v>
      </c>
      <c r="L101" s="12">
        <v>14</v>
      </c>
      <c r="M101" s="12">
        <v>12</v>
      </c>
      <c r="N101" s="12">
        <v>12</v>
      </c>
      <c r="O101" s="12">
        <v>11</v>
      </c>
      <c r="P101" s="49"/>
      <c r="Q101" s="10" t="s">
        <v>33</v>
      </c>
      <c r="R101" s="10"/>
      <c r="S101" s="10"/>
    </row>
    <row r="102" ht="81" customHeight="true" spans="1:19">
      <c r="A102" s="10">
        <v>97</v>
      </c>
      <c r="B102" s="14" t="s">
        <v>122</v>
      </c>
      <c r="C102" s="10" t="s">
        <v>480</v>
      </c>
      <c r="D102" s="13" t="s">
        <v>481</v>
      </c>
      <c r="E102" s="13" t="s">
        <v>482</v>
      </c>
      <c r="F102" s="13" t="s">
        <v>483</v>
      </c>
      <c r="G102" s="13" t="s">
        <v>147</v>
      </c>
      <c r="H102" s="13"/>
      <c r="I102" s="12" t="s">
        <v>132</v>
      </c>
      <c r="J102" s="12">
        <v>20</v>
      </c>
      <c r="K102" s="12">
        <v>20</v>
      </c>
      <c r="L102" s="12">
        <v>18</v>
      </c>
      <c r="M102" s="12">
        <v>16</v>
      </c>
      <c r="N102" s="12">
        <v>16</v>
      </c>
      <c r="O102" s="12">
        <v>15</v>
      </c>
      <c r="P102" s="33"/>
      <c r="Q102" s="10" t="s">
        <v>33</v>
      </c>
      <c r="R102" s="10"/>
      <c r="S102" s="10"/>
    </row>
    <row r="103" ht="69" customHeight="true" spans="1:19">
      <c r="A103" s="15">
        <v>98</v>
      </c>
      <c r="B103" s="10" t="s">
        <v>26</v>
      </c>
      <c r="C103" s="15" t="s">
        <v>484</v>
      </c>
      <c r="D103" s="11" t="s">
        <v>485</v>
      </c>
      <c r="E103" s="11" t="s">
        <v>486</v>
      </c>
      <c r="F103" s="11" t="s">
        <v>487</v>
      </c>
      <c r="G103" s="11"/>
      <c r="H103" s="11" t="s">
        <v>488</v>
      </c>
      <c r="I103" s="12" t="s">
        <v>132</v>
      </c>
      <c r="J103" s="12">
        <v>57</v>
      </c>
      <c r="K103" s="12">
        <v>57</v>
      </c>
      <c r="L103" s="12">
        <v>51</v>
      </c>
      <c r="M103" s="12">
        <v>46</v>
      </c>
      <c r="N103" s="12">
        <v>46</v>
      </c>
      <c r="O103" s="12">
        <v>42</v>
      </c>
      <c r="P103" s="32"/>
      <c r="Q103" s="10" t="s">
        <v>100</v>
      </c>
      <c r="R103" s="10">
        <v>0.2</v>
      </c>
      <c r="S103" s="10"/>
    </row>
    <row r="104" ht="55" customHeight="true" spans="1:19">
      <c r="A104" s="12">
        <v>99</v>
      </c>
      <c r="B104" s="10" t="s">
        <v>26</v>
      </c>
      <c r="C104" s="12" t="s">
        <v>489</v>
      </c>
      <c r="D104" s="11" t="s">
        <v>490</v>
      </c>
      <c r="E104" s="11" t="s">
        <v>491</v>
      </c>
      <c r="F104" s="11" t="s">
        <v>492</v>
      </c>
      <c r="G104" s="11"/>
      <c r="H104" s="11"/>
      <c r="I104" s="12" t="s">
        <v>132</v>
      </c>
      <c r="J104" s="12">
        <v>5</v>
      </c>
      <c r="K104" s="12">
        <v>5</v>
      </c>
      <c r="L104" s="12">
        <v>5</v>
      </c>
      <c r="M104" s="12">
        <v>4</v>
      </c>
      <c r="N104" s="12">
        <v>4</v>
      </c>
      <c r="O104" s="12">
        <v>4</v>
      </c>
      <c r="P104" s="32"/>
      <c r="Q104" s="10" t="s">
        <v>138</v>
      </c>
      <c r="R104" s="10"/>
      <c r="S104" s="10"/>
    </row>
    <row r="105" ht="103" customHeight="true" spans="1:19">
      <c r="A105" s="10">
        <v>100</v>
      </c>
      <c r="B105" s="14" t="s">
        <v>122</v>
      </c>
      <c r="C105" s="10" t="s">
        <v>493</v>
      </c>
      <c r="D105" s="13" t="s">
        <v>494</v>
      </c>
      <c r="E105" s="13" t="s">
        <v>495</v>
      </c>
      <c r="F105" s="13" t="s">
        <v>496</v>
      </c>
      <c r="G105" s="13" t="s">
        <v>497</v>
      </c>
      <c r="H105" s="13"/>
      <c r="I105" s="12" t="s">
        <v>132</v>
      </c>
      <c r="J105" s="12">
        <v>200</v>
      </c>
      <c r="K105" s="12">
        <v>190</v>
      </c>
      <c r="L105" s="12">
        <v>171</v>
      </c>
      <c r="M105" s="12">
        <v>154</v>
      </c>
      <c r="N105" s="12">
        <v>154</v>
      </c>
      <c r="O105" s="12">
        <v>139</v>
      </c>
      <c r="P105" s="33" t="s">
        <v>498</v>
      </c>
      <c r="Q105" s="10" t="s">
        <v>138</v>
      </c>
      <c r="R105" s="10"/>
      <c r="S105" s="10"/>
    </row>
    <row r="106" ht="81" customHeight="true" spans="1:19">
      <c r="A106" s="10">
        <v>101</v>
      </c>
      <c r="B106" s="14" t="s">
        <v>122</v>
      </c>
      <c r="C106" s="10" t="s">
        <v>499</v>
      </c>
      <c r="D106" s="13" t="s">
        <v>500</v>
      </c>
      <c r="E106" s="13" t="s">
        <v>501</v>
      </c>
      <c r="F106" s="13" t="s">
        <v>502</v>
      </c>
      <c r="G106" s="13" t="s">
        <v>147</v>
      </c>
      <c r="H106" s="13" t="s">
        <v>503</v>
      </c>
      <c r="I106" s="12" t="s">
        <v>132</v>
      </c>
      <c r="J106" s="12">
        <v>260</v>
      </c>
      <c r="K106" s="12">
        <v>248</v>
      </c>
      <c r="L106" s="12">
        <v>223</v>
      </c>
      <c r="M106" s="12">
        <v>201</v>
      </c>
      <c r="N106" s="12">
        <v>201</v>
      </c>
      <c r="O106" s="12">
        <v>181</v>
      </c>
      <c r="P106" s="33"/>
      <c r="Q106" s="10" t="s">
        <v>138</v>
      </c>
      <c r="R106" s="10"/>
      <c r="S106" s="10"/>
    </row>
    <row r="107" ht="86" customHeight="true" spans="1:19">
      <c r="A107" s="14">
        <v>102</v>
      </c>
      <c r="B107" s="14" t="s">
        <v>122</v>
      </c>
      <c r="C107" s="14" t="s">
        <v>504</v>
      </c>
      <c r="D107" s="13" t="s">
        <v>505</v>
      </c>
      <c r="E107" s="13" t="s">
        <v>506</v>
      </c>
      <c r="F107" s="13" t="s">
        <v>507</v>
      </c>
      <c r="G107" s="13" t="s">
        <v>147</v>
      </c>
      <c r="H107" s="13" t="s">
        <v>508</v>
      </c>
      <c r="I107" s="12" t="s">
        <v>132</v>
      </c>
      <c r="J107" s="12">
        <v>700</v>
      </c>
      <c r="K107" s="12">
        <v>667</v>
      </c>
      <c r="L107" s="12">
        <v>600</v>
      </c>
      <c r="M107" s="12">
        <v>540</v>
      </c>
      <c r="N107" s="12">
        <v>540</v>
      </c>
      <c r="O107" s="12">
        <v>486</v>
      </c>
      <c r="P107" s="33"/>
      <c r="Q107" s="10" t="s">
        <v>33</v>
      </c>
      <c r="R107" s="10"/>
      <c r="S107" s="10"/>
    </row>
    <row r="108" ht="86" customHeight="true" spans="1:19">
      <c r="A108" s="14">
        <v>103</v>
      </c>
      <c r="B108" s="14" t="s">
        <v>122</v>
      </c>
      <c r="C108" s="14" t="s">
        <v>509</v>
      </c>
      <c r="D108" s="13" t="s">
        <v>510</v>
      </c>
      <c r="E108" s="13" t="s">
        <v>511</v>
      </c>
      <c r="F108" s="13" t="s">
        <v>512</v>
      </c>
      <c r="G108" s="13" t="s">
        <v>147</v>
      </c>
      <c r="H108" s="13"/>
      <c r="I108" s="12" t="s">
        <v>132</v>
      </c>
      <c r="J108" s="12">
        <v>320</v>
      </c>
      <c r="K108" s="12">
        <v>320</v>
      </c>
      <c r="L108" s="12">
        <v>288</v>
      </c>
      <c r="M108" s="12">
        <v>259</v>
      </c>
      <c r="N108" s="12">
        <v>259</v>
      </c>
      <c r="O108" s="12">
        <v>233</v>
      </c>
      <c r="P108" s="34"/>
      <c r="Q108" s="10" t="s">
        <v>100</v>
      </c>
      <c r="R108" s="10">
        <v>0.2</v>
      </c>
      <c r="S108" s="10"/>
    </row>
    <row r="109" ht="76" customHeight="true" spans="1:19">
      <c r="A109" s="10">
        <v>104</v>
      </c>
      <c r="B109" s="14" t="s">
        <v>122</v>
      </c>
      <c r="C109" s="10" t="s">
        <v>513</v>
      </c>
      <c r="D109" s="13" t="s">
        <v>514</v>
      </c>
      <c r="E109" s="13" t="s">
        <v>515</v>
      </c>
      <c r="F109" s="13" t="s">
        <v>516</v>
      </c>
      <c r="G109" s="13" t="s">
        <v>147</v>
      </c>
      <c r="H109" s="13"/>
      <c r="I109" s="12" t="s">
        <v>132</v>
      </c>
      <c r="J109" s="12">
        <v>27</v>
      </c>
      <c r="K109" s="12">
        <v>27</v>
      </c>
      <c r="L109" s="12">
        <v>24</v>
      </c>
      <c r="M109" s="12">
        <v>22</v>
      </c>
      <c r="N109" s="12">
        <v>22</v>
      </c>
      <c r="O109" s="12">
        <v>20</v>
      </c>
      <c r="P109" s="33"/>
      <c r="Q109" s="10" t="s">
        <v>138</v>
      </c>
      <c r="R109" s="10"/>
      <c r="S109" s="10"/>
    </row>
    <row r="110" ht="67.5" spans="1:19">
      <c r="A110" s="10">
        <v>105</v>
      </c>
      <c r="B110" s="14" t="s">
        <v>122</v>
      </c>
      <c r="C110" s="10" t="s">
        <v>517</v>
      </c>
      <c r="D110" s="13" t="s">
        <v>518</v>
      </c>
      <c r="E110" s="13" t="s">
        <v>519</v>
      </c>
      <c r="F110" s="13" t="s">
        <v>520</v>
      </c>
      <c r="G110" s="13" t="s">
        <v>521</v>
      </c>
      <c r="H110" s="13"/>
      <c r="I110" s="12" t="s">
        <v>132</v>
      </c>
      <c r="J110" s="12">
        <v>480</v>
      </c>
      <c r="K110" s="12">
        <v>480</v>
      </c>
      <c r="L110" s="12">
        <v>432</v>
      </c>
      <c r="M110" s="12">
        <v>389</v>
      </c>
      <c r="N110" s="12">
        <v>389</v>
      </c>
      <c r="O110" s="12">
        <v>350</v>
      </c>
      <c r="P110" s="33"/>
      <c r="Q110" s="10" t="s">
        <v>33</v>
      </c>
      <c r="R110" s="10"/>
      <c r="S110" s="10"/>
    </row>
    <row r="111" ht="80" customHeight="true" spans="1:19">
      <c r="A111" s="14">
        <v>106</v>
      </c>
      <c r="B111" s="10" t="s">
        <v>26</v>
      </c>
      <c r="C111" s="14" t="s">
        <v>522</v>
      </c>
      <c r="D111" s="13" t="s">
        <v>523</v>
      </c>
      <c r="E111" s="13" t="s">
        <v>524</v>
      </c>
      <c r="F111" s="13" t="s">
        <v>525</v>
      </c>
      <c r="G111" s="13"/>
      <c r="H111" s="13"/>
      <c r="I111" s="12" t="s">
        <v>120</v>
      </c>
      <c r="J111" s="12">
        <v>80</v>
      </c>
      <c r="K111" s="12">
        <v>80</v>
      </c>
      <c r="L111" s="12">
        <v>72</v>
      </c>
      <c r="M111" s="12">
        <v>65</v>
      </c>
      <c r="N111" s="12">
        <v>65</v>
      </c>
      <c r="O111" s="12">
        <v>58</v>
      </c>
      <c r="P111" s="33" t="s">
        <v>526</v>
      </c>
      <c r="Q111" s="10" t="s">
        <v>138</v>
      </c>
      <c r="R111" s="10"/>
      <c r="S111" s="10"/>
    </row>
    <row r="112" ht="70" customHeight="true" spans="1:19">
      <c r="A112" s="14">
        <v>107</v>
      </c>
      <c r="B112" s="10" t="s">
        <v>133</v>
      </c>
      <c r="C112" s="14" t="s">
        <v>527</v>
      </c>
      <c r="D112" s="38" t="s">
        <v>528</v>
      </c>
      <c r="E112" s="38" t="s">
        <v>529</v>
      </c>
      <c r="F112" s="38" t="s">
        <v>530</v>
      </c>
      <c r="G112" s="38"/>
      <c r="H112" s="38"/>
      <c r="I112" s="15" t="s">
        <v>132</v>
      </c>
      <c r="J112" s="15">
        <v>8</v>
      </c>
      <c r="K112" s="12">
        <v>8</v>
      </c>
      <c r="L112" s="12">
        <v>7</v>
      </c>
      <c r="M112" s="12">
        <v>6</v>
      </c>
      <c r="N112" s="12">
        <v>6</v>
      </c>
      <c r="O112" s="12">
        <v>6</v>
      </c>
      <c r="P112" s="33"/>
      <c r="Q112" s="10" t="s">
        <v>138</v>
      </c>
      <c r="R112" s="10"/>
      <c r="S112" s="10"/>
    </row>
    <row r="113" ht="64" customHeight="true" spans="1:19">
      <c r="A113" s="10">
        <v>108</v>
      </c>
      <c r="B113" s="10" t="s">
        <v>133</v>
      </c>
      <c r="C113" s="10" t="s">
        <v>531</v>
      </c>
      <c r="D113" s="13" t="s">
        <v>532</v>
      </c>
      <c r="E113" s="13" t="s">
        <v>533</v>
      </c>
      <c r="F113" s="13" t="s">
        <v>530</v>
      </c>
      <c r="G113" s="20"/>
      <c r="H113" s="13"/>
      <c r="I113" s="12" t="s">
        <v>120</v>
      </c>
      <c r="J113" s="12">
        <v>30</v>
      </c>
      <c r="K113" s="12">
        <v>30</v>
      </c>
      <c r="L113" s="12">
        <v>27</v>
      </c>
      <c r="M113" s="12">
        <v>24</v>
      </c>
      <c r="N113" s="12">
        <v>24</v>
      </c>
      <c r="O113" s="12">
        <v>22</v>
      </c>
      <c r="P113" s="33"/>
      <c r="Q113" s="10" t="s">
        <v>138</v>
      </c>
      <c r="R113" s="10"/>
      <c r="S113" s="10"/>
    </row>
    <row r="114" ht="78" customHeight="true" spans="1:19">
      <c r="A114" s="10">
        <v>109</v>
      </c>
      <c r="B114" s="10" t="s">
        <v>133</v>
      </c>
      <c r="C114" s="10" t="s">
        <v>534</v>
      </c>
      <c r="D114" s="13" t="s">
        <v>535</v>
      </c>
      <c r="E114" s="13" t="s">
        <v>536</v>
      </c>
      <c r="F114" s="13" t="s">
        <v>537</v>
      </c>
      <c r="G114" s="13"/>
      <c r="H114" s="13"/>
      <c r="I114" s="12" t="s">
        <v>120</v>
      </c>
      <c r="J114" s="12">
        <v>20</v>
      </c>
      <c r="K114" s="12">
        <v>20</v>
      </c>
      <c r="L114" s="12">
        <v>18</v>
      </c>
      <c r="M114" s="12">
        <v>16</v>
      </c>
      <c r="N114" s="12">
        <v>16</v>
      </c>
      <c r="O114" s="12">
        <v>15</v>
      </c>
      <c r="P114" s="33"/>
      <c r="Q114" s="10" t="s">
        <v>138</v>
      </c>
      <c r="R114" s="10"/>
      <c r="S114" s="10"/>
    </row>
    <row r="115" ht="75" customHeight="true" spans="1:19">
      <c r="A115" s="10">
        <v>110</v>
      </c>
      <c r="B115" s="10" t="s">
        <v>133</v>
      </c>
      <c r="C115" s="10" t="s">
        <v>538</v>
      </c>
      <c r="D115" s="13" t="s">
        <v>539</v>
      </c>
      <c r="E115" s="13" t="s">
        <v>540</v>
      </c>
      <c r="F115" s="13" t="s">
        <v>541</v>
      </c>
      <c r="G115" s="13"/>
      <c r="H115" s="13"/>
      <c r="I115" s="12" t="s">
        <v>120</v>
      </c>
      <c r="J115" s="12">
        <v>13</v>
      </c>
      <c r="K115" s="12">
        <v>13</v>
      </c>
      <c r="L115" s="12">
        <v>12</v>
      </c>
      <c r="M115" s="12">
        <v>11</v>
      </c>
      <c r="N115" s="12">
        <v>11</v>
      </c>
      <c r="O115" s="12">
        <v>9</v>
      </c>
      <c r="P115" s="33"/>
      <c r="Q115" s="10" t="s">
        <v>138</v>
      </c>
      <c r="R115" s="10"/>
      <c r="S115" s="10"/>
    </row>
    <row r="116" ht="99" customHeight="true" spans="1:19">
      <c r="A116" s="10">
        <v>111</v>
      </c>
      <c r="B116" s="10" t="s">
        <v>26</v>
      </c>
      <c r="C116" s="10" t="s">
        <v>542</v>
      </c>
      <c r="D116" s="13" t="s">
        <v>543</v>
      </c>
      <c r="E116" s="13" t="s">
        <v>544</v>
      </c>
      <c r="F116" s="13" t="s">
        <v>545</v>
      </c>
      <c r="G116" s="13"/>
      <c r="H116" s="20"/>
      <c r="I116" s="12" t="s">
        <v>546</v>
      </c>
      <c r="J116" s="12">
        <v>21</v>
      </c>
      <c r="K116" s="12">
        <v>21</v>
      </c>
      <c r="L116" s="12">
        <v>19</v>
      </c>
      <c r="M116" s="12">
        <v>17</v>
      </c>
      <c r="N116" s="12">
        <v>17</v>
      </c>
      <c r="O116" s="12">
        <v>15</v>
      </c>
      <c r="P116" s="33" t="s">
        <v>547</v>
      </c>
      <c r="Q116" s="10" t="s">
        <v>138</v>
      </c>
      <c r="R116" s="10"/>
      <c r="S116" s="10"/>
    </row>
    <row r="117" ht="78" customHeight="true" spans="1:19">
      <c r="A117" s="10">
        <v>112</v>
      </c>
      <c r="B117" s="14" t="s">
        <v>122</v>
      </c>
      <c r="C117" s="10" t="s">
        <v>548</v>
      </c>
      <c r="D117" s="13" t="s">
        <v>549</v>
      </c>
      <c r="E117" s="13" t="s">
        <v>550</v>
      </c>
      <c r="F117" s="13" t="s">
        <v>551</v>
      </c>
      <c r="G117" s="13" t="s">
        <v>147</v>
      </c>
      <c r="H117" s="13"/>
      <c r="I117" s="12" t="s">
        <v>546</v>
      </c>
      <c r="J117" s="12">
        <v>384</v>
      </c>
      <c r="K117" s="12">
        <v>365</v>
      </c>
      <c r="L117" s="12">
        <v>329</v>
      </c>
      <c r="M117" s="12">
        <v>296</v>
      </c>
      <c r="N117" s="12">
        <v>296</v>
      </c>
      <c r="O117" s="12">
        <v>266</v>
      </c>
      <c r="P117" s="33" t="s">
        <v>552</v>
      </c>
      <c r="Q117" s="10" t="s">
        <v>138</v>
      </c>
      <c r="R117" s="10"/>
      <c r="S117" s="10"/>
    </row>
    <row r="118" ht="138" customHeight="true" spans="1:19">
      <c r="A118" s="14">
        <v>113</v>
      </c>
      <c r="B118" s="14" t="s">
        <v>122</v>
      </c>
      <c r="C118" s="14" t="s">
        <v>553</v>
      </c>
      <c r="D118" s="13" t="s">
        <v>554</v>
      </c>
      <c r="E118" s="13" t="s">
        <v>555</v>
      </c>
      <c r="F118" s="13" t="s">
        <v>556</v>
      </c>
      <c r="G118" s="13" t="s">
        <v>147</v>
      </c>
      <c r="H118" s="13"/>
      <c r="I118" s="12" t="s">
        <v>546</v>
      </c>
      <c r="J118" s="12">
        <v>240</v>
      </c>
      <c r="K118" s="12">
        <v>240</v>
      </c>
      <c r="L118" s="12">
        <v>216</v>
      </c>
      <c r="M118" s="12">
        <v>194</v>
      </c>
      <c r="N118" s="12">
        <v>194</v>
      </c>
      <c r="O118" s="12">
        <v>175</v>
      </c>
      <c r="P118" s="33" t="s">
        <v>552</v>
      </c>
      <c r="Q118" s="10" t="s">
        <v>138</v>
      </c>
      <c r="R118" s="10"/>
      <c r="S118" s="10"/>
    </row>
    <row r="119" ht="74" customHeight="true" spans="1:19">
      <c r="A119" s="39">
        <v>114</v>
      </c>
      <c r="B119" s="10" t="s">
        <v>26</v>
      </c>
      <c r="C119" s="39" t="s">
        <v>557</v>
      </c>
      <c r="D119" s="40" t="s">
        <v>558</v>
      </c>
      <c r="E119" s="40" t="s">
        <v>559</v>
      </c>
      <c r="F119" s="40" t="s">
        <v>560</v>
      </c>
      <c r="G119" s="40"/>
      <c r="H119" s="40"/>
      <c r="I119" s="39" t="s">
        <v>297</v>
      </c>
      <c r="J119" s="39">
        <v>18</v>
      </c>
      <c r="K119" s="39">
        <v>18</v>
      </c>
      <c r="L119" s="12">
        <v>16</v>
      </c>
      <c r="M119" s="12">
        <v>15</v>
      </c>
      <c r="N119" s="12">
        <v>15</v>
      </c>
      <c r="O119" s="12">
        <v>13</v>
      </c>
      <c r="P119" s="50"/>
      <c r="Q119" s="10" t="s">
        <v>138</v>
      </c>
      <c r="R119" s="10"/>
      <c r="S119" s="10"/>
    </row>
    <row r="120" ht="250" customHeight="true" spans="1:19">
      <c r="A120" s="9"/>
      <c r="B120" s="9"/>
      <c r="C120" s="9"/>
      <c r="D120" s="41" t="s">
        <v>561</v>
      </c>
      <c r="E120" s="44" t="s">
        <v>562</v>
      </c>
      <c r="F120" s="44"/>
      <c r="G120" s="44"/>
      <c r="H120" s="44"/>
      <c r="I120" s="46"/>
      <c r="J120" s="44"/>
      <c r="K120" s="46"/>
      <c r="L120" s="46"/>
      <c r="M120" s="46"/>
      <c r="N120" s="46"/>
      <c r="O120" s="46"/>
      <c r="P120" s="44"/>
      <c r="Q120" s="8"/>
      <c r="R120" s="8"/>
      <c r="S120" s="37"/>
    </row>
    <row r="121" ht="40.5" spans="1:19">
      <c r="A121" s="42">
        <v>115</v>
      </c>
      <c r="B121" s="43" t="s">
        <v>133</v>
      </c>
      <c r="C121" s="42" t="s">
        <v>563</v>
      </c>
      <c r="D121" s="42" t="s">
        <v>564</v>
      </c>
      <c r="E121" s="45" t="s">
        <v>565</v>
      </c>
      <c r="F121" s="45" t="s">
        <v>566</v>
      </c>
      <c r="G121" s="42"/>
      <c r="H121" s="42"/>
      <c r="I121" s="42" t="s">
        <v>120</v>
      </c>
      <c r="J121" s="47">
        <v>55</v>
      </c>
      <c r="K121" s="47">
        <v>55</v>
      </c>
      <c r="L121" s="48">
        <v>50</v>
      </c>
      <c r="M121" s="48">
        <v>45</v>
      </c>
      <c r="N121" s="48">
        <v>45</v>
      </c>
      <c r="O121" s="48">
        <v>41</v>
      </c>
      <c r="P121" s="51"/>
      <c r="Q121" s="52" t="s">
        <v>138</v>
      </c>
      <c r="R121" s="52"/>
      <c r="S121" s="53"/>
    </row>
    <row r="122" ht="54" spans="1:19">
      <c r="A122" s="42">
        <v>116</v>
      </c>
      <c r="B122" s="43" t="s">
        <v>133</v>
      </c>
      <c r="C122" s="42" t="s">
        <v>567</v>
      </c>
      <c r="D122" s="42" t="s">
        <v>568</v>
      </c>
      <c r="E122" s="45" t="s">
        <v>569</v>
      </c>
      <c r="F122" s="45" t="s">
        <v>570</v>
      </c>
      <c r="G122" s="42"/>
      <c r="H122" s="42"/>
      <c r="I122" s="42" t="s">
        <v>120</v>
      </c>
      <c r="J122" s="47">
        <v>50</v>
      </c>
      <c r="K122" s="47">
        <v>50</v>
      </c>
      <c r="L122" s="48">
        <v>45</v>
      </c>
      <c r="M122" s="48">
        <v>41</v>
      </c>
      <c r="N122" s="48">
        <v>41</v>
      </c>
      <c r="O122" s="48">
        <v>37</v>
      </c>
      <c r="P122" s="51"/>
      <c r="Q122" s="52" t="s">
        <v>138</v>
      </c>
      <c r="R122" s="52"/>
      <c r="S122" s="53"/>
    </row>
    <row r="123" ht="67.5" spans="1:19">
      <c r="A123" s="42">
        <v>117</v>
      </c>
      <c r="B123" s="43" t="s">
        <v>133</v>
      </c>
      <c r="C123" s="42" t="s">
        <v>571</v>
      </c>
      <c r="D123" s="42" t="s">
        <v>572</v>
      </c>
      <c r="E123" s="45" t="s">
        <v>569</v>
      </c>
      <c r="F123" s="45" t="s">
        <v>570</v>
      </c>
      <c r="G123" s="42"/>
      <c r="H123" s="42"/>
      <c r="I123" s="42" t="s">
        <v>120</v>
      </c>
      <c r="J123" s="47">
        <v>113</v>
      </c>
      <c r="K123" s="47">
        <v>113</v>
      </c>
      <c r="L123" s="48">
        <v>102</v>
      </c>
      <c r="M123" s="48">
        <v>92</v>
      </c>
      <c r="N123" s="48">
        <v>92</v>
      </c>
      <c r="O123" s="48">
        <v>83</v>
      </c>
      <c r="P123" s="45" t="s">
        <v>573</v>
      </c>
      <c r="Q123" s="52" t="s">
        <v>138</v>
      </c>
      <c r="R123" s="52"/>
      <c r="S123" s="53"/>
    </row>
    <row r="124" ht="81" spans="1:19">
      <c r="A124" s="42">
        <v>118</v>
      </c>
      <c r="B124" s="43" t="s">
        <v>133</v>
      </c>
      <c r="C124" s="42" t="s">
        <v>574</v>
      </c>
      <c r="D124" s="42" t="s">
        <v>575</v>
      </c>
      <c r="E124" s="45" t="s">
        <v>569</v>
      </c>
      <c r="F124" s="45" t="s">
        <v>570</v>
      </c>
      <c r="G124" s="42"/>
      <c r="H124" s="42"/>
      <c r="I124" s="42" t="s">
        <v>120</v>
      </c>
      <c r="J124" s="47">
        <v>330</v>
      </c>
      <c r="K124" s="47">
        <v>330</v>
      </c>
      <c r="L124" s="48">
        <v>297</v>
      </c>
      <c r="M124" s="48">
        <v>267</v>
      </c>
      <c r="N124" s="48">
        <v>267</v>
      </c>
      <c r="O124" s="48">
        <v>240</v>
      </c>
      <c r="P124" s="45" t="s">
        <v>576</v>
      </c>
      <c r="Q124" s="52" t="s">
        <v>138</v>
      </c>
      <c r="R124" s="52"/>
      <c r="S124" s="53"/>
    </row>
    <row r="125" ht="54" spans="1:19">
      <c r="A125" s="42">
        <v>119</v>
      </c>
      <c r="B125" s="43" t="s">
        <v>133</v>
      </c>
      <c r="C125" s="42" t="s">
        <v>577</v>
      </c>
      <c r="D125" s="42" t="s">
        <v>578</v>
      </c>
      <c r="E125" s="45" t="s">
        <v>569</v>
      </c>
      <c r="F125" s="45" t="s">
        <v>570</v>
      </c>
      <c r="G125" s="42"/>
      <c r="H125" s="42"/>
      <c r="I125" s="42" t="s">
        <v>120</v>
      </c>
      <c r="J125" s="47">
        <v>127</v>
      </c>
      <c r="K125" s="47">
        <v>127</v>
      </c>
      <c r="L125" s="48">
        <v>114</v>
      </c>
      <c r="M125" s="48">
        <v>103</v>
      </c>
      <c r="N125" s="48">
        <v>103</v>
      </c>
      <c r="O125" s="48">
        <v>93</v>
      </c>
      <c r="P125" s="45" t="s">
        <v>579</v>
      </c>
      <c r="Q125" s="52" t="s">
        <v>138</v>
      </c>
      <c r="R125" s="52"/>
      <c r="S125" s="53"/>
    </row>
    <row r="126" ht="54" spans="1:19">
      <c r="A126" s="42">
        <v>120</v>
      </c>
      <c r="B126" s="43" t="s">
        <v>133</v>
      </c>
      <c r="C126" s="42" t="s">
        <v>580</v>
      </c>
      <c r="D126" s="42" t="s">
        <v>581</v>
      </c>
      <c r="E126" s="45" t="s">
        <v>582</v>
      </c>
      <c r="F126" s="45" t="s">
        <v>583</v>
      </c>
      <c r="G126" s="42"/>
      <c r="H126" s="42"/>
      <c r="I126" s="42" t="s">
        <v>120</v>
      </c>
      <c r="J126" s="47">
        <v>370</v>
      </c>
      <c r="K126" s="47">
        <v>370</v>
      </c>
      <c r="L126" s="48">
        <v>333</v>
      </c>
      <c r="M126" s="48">
        <v>300</v>
      </c>
      <c r="N126" s="48">
        <v>300</v>
      </c>
      <c r="O126" s="48">
        <v>270</v>
      </c>
      <c r="P126" s="45" t="s">
        <v>584</v>
      </c>
      <c r="Q126" s="52" t="s">
        <v>138</v>
      </c>
      <c r="R126" s="52"/>
      <c r="S126" s="53"/>
    </row>
    <row r="127" ht="54" spans="1:19">
      <c r="A127" s="42">
        <v>121</v>
      </c>
      <c r="B127" s="43" t="s">
        <v>133</v>
      </c>
      <c r="C127" s="42" t="s">
        <v>585</v>
      </c>
      <c r="D127" s="42" t="s">
        <v>586</v>
      </c>
      <c r="E127" s="45" t="s">
        <v>587</v>
      </c>
      <c r="F127" s="45" t="s">
        <v>588</v>
      </c>
      <c r="G127" s="42"/>
      <c r="H127" s="42"/>
      <c r="I127" s="42" t="s">
        <v>120</v>
      </c>
      <c r="J127" s="47">
        <v>330</v>
      </c>
      <c r="K127" s="47">
        <v>330</v>
      </c>
      <c r="L127" s="48">
        <v>297</v>
      </c>
      <c r="M127" s="48">
        <v>267</v>
      </c>
      <c r="N127" s="48">
        <v>267</v>
      </c>
      <c r="O127" s="48">
        <v>240</v>
      </c>
      <c r="P127" s="45" t="s">
        <v>589</v>
      </c>
      <c r="Q127" s="52" t="s">
        <v>138</v>
      </c>
      <c r="R127" s="52"/>
      <c r="S127" s="53"/>
    </row>
    <row r="128" ht="54" spans="1:19">
      <c r="A128" s="42">
        <v>122</v>
      </c>
      <c r="B128" s="43" t="s">
        <v>133</v>
      </c>
      <c r="C128" s="42" t="s">
        <v>590</v>
      </c>
      <c r="D128" s="42" t="s">
        <v>591</v>
      </c>
      <c r="E128" s="45" t="s">
        <v>592</v>
      </c>
      <c r="F128" s="45" t="s">
        <v>593</v>
      </c>
      <c r="G128" s="42"/>
      <c r="H128" s="42"/>
      <c r="I128" s="42" t="s">
        <v>120</v>
      </c>
      <c r="J128" s="47">
        <v>187</v>
      </c>
      <c r="K128" s="47">
        <v>187</v>
      </c>
      <c r="L128" s="48">
        <v>168</v>
      </c>
      <c r="M128" s="48">
        <v>151</v>
      </c>
      <c r="N128" s="48">
        <v>151</v>
      </c>
      <c r="O128" s="48">
        <v>136</v>
      </c>
      <c r="P128" s="45"/>
      <c r="Q128" s="52" t="s">
        <v>138</v>
      </c>
      <c r="R128" s="52"/>
      <c r="S128" s="53"/>
    </row>
    <row r="129" ht="337.5" spans="1:19">
      <c r="A129" s="42">
        <v>123</v>
      </c>
      <c r="B129" s="43" t="s">
        <v>133</v>
      </c>
      <c r="C129" s="42" t="s">
        <v>594</v>
      </c>
      <c r="D129" s="42" t="s">
        <v>595</v>
      </c>
      <c r="E129" s="63" t="s">
        <v>596</v>
      </c>
      <c r="F129" s="63" t="s">
        <v>597</v>
      </c>
      <c r="G129" s="63" t="s">
        <v>598</v>
      </c>
      <c r="H129" s="63" t="s">
        <v>599</v>
      </c>
      <c r="I129" s="63" t="s">
        <v>120</v>
      </c>
      <c r="J129" s="42">
        <v>120</v>
      </c>
      <c r="K129" s="63">
        <v>114</v>
      </c>
      <c r="L129" s="48">
        <v>103</v>
      </c>
      <c r="M129" s="48">
        <v>93</v>
      </c>
      <c r="N129" s="48">
        <v>93</v>
      </c>
      <c r="O129" s="48">
        <v>84</v>
      </c>
      <c r="P129" s="42" t="s">
        <v>600</v>
      </c>
      <c r="Q129" s="52" t="s">
        <v>138</v>
      </c>
      <c r="R129" s="52"/>
      <c r="S129" s="53"/>
    </row>
    <row r="130" ht="108" spans="1:19">
      <c r="A130" s="42">
        <v>124</v>
      </c>
      <c r="B130" s="43" t="s">
        <v>133</v>
      </c>
      <c r="C130" s="42" t="s">
        <v>601</v>
      </c>
      <c r="D130" s="42" t="s">
        <v>602</v>
      </c>
      <c r="E130" s="63" t="s">
        <v>603</v>
      </c>
      <c r="F130" s="63" t="s">
        <v>597</v>
      </c>
      <c r="G130" s="63"/>
      <c r="H130" s="63" t="s">
        <v>599</v>
      </c>
      <c r="I130" s="63" t="s">
        <v>120</v>
      </c>
      <c r="J130" s="47">
        <v>120</v>
      </c>
      <c r="K130" s="63">
        <v>114</v>
      </c>
      <c r="L130" s="48">
        <v>103</v>
      </c>
      <c r="M130" s="48">
        <v>93</v>
      </c>
      <c r="N130" s="48">
        <v>93</v>
      </c>
      <c r="O130" s="48">
        <v>84</v>
      </c>
      <c r="P130" s="42" t="s">
        <v>604</v>
      </c>
      <c r="Q130" s="76" t="s">
        <v>100</v>
      </c>
      <c r="R130" s="52">
        <v>0.1</v>
      </c>
      <c r="S130" s="53"/>
    </row>
    <row r="131" ht="121.5" spans="1:19">
      <c r="A131" s="42">
        <v>125</v>
      </c>
      <c r="B131" s="42" t="s">
        <v>133</v>
      </c>
      <c r="C131" s="42" t="s">
        <v>605</v>
      </c>
      <c r="D131" s="45" t="s">
        <v>606</v>
      </c>
      <c r="E131" s="64" t="s">
        <v>607</v>
      </c>
      <c r="F131" s="64" t="s">
        <v>608</v>
      </c>
      <c r="G131" s="64" t="s">
        <v>609</v>
      </c>
      <c r="H131" s="64"/>
      <c r="I131" s="64" t="s">
        <v>610</v>
      </c>
      <c r="J131" s="47">
        <v>35</v>
      </c>
      <c r="K131" s="64">
        <v>33</v>
      </c>
      <c r="L131" s="48">
        <v>30</v>
      </c>
      <c r="M131" s="48">
        <v>27</v>
      </c>
      <c r="N131" s="48">
        <v>27</v>
      </c>
      <c r="O131" s="48">
        <v>24</v>
      </c>
      <c r="P131" s="64" t="s">
        <v>611</v>
      </c>
      <c r="Q131" s="52" t="s">
        <v>138</v>
      </c>
      <c r="R131" s="52"/>
      <c r="S131" s="53"/>
    </row>
    <row r="132" ht="202.5" spans="1:19">
      <c r="A132" s="42">
        <v>126</v>
      </c>
      <c r="B132" s="42" t="s">
        <v>133</v>
      </c>
      <c r="C132" s="42" t="s">
        <v>612</v>
      </c>
      <c r="D132" s="45" t="s">
        <v>613</v>
      </c>
      <c r="E132" s="45" t="s">
        <v>614</v>
      </c>
      <c r="F132" s="45" t="s">
        <v>608</v>
      </c>
      <c r="G132" s="42"/>
      <c r="H132" s="42"/>
      <c r="I132" s="42" t="s">
        <v>610</v>
      </c>
      <c r="J132" s="47">
        <v>70</v>
      </c>
      <c r="K132" s="48">
        <v>67</v>
      </c>
      <c r="L132" s="48">
        <v>60</v>
      </c>
      <c r="M132" s="48">
        <v>54</v>
      </c>
      <c r="N132" s="48">
        <v>54</v>
      </c>
      <c r="O132" s="48">
        <v>49</v>
      </c>
      <c r="P132" s="70" t="s">
        <v>615</v>
      </c>
      <c r="Q132" s="42" t="s">
        <v>100</v>
      </c>
      <c r="R132" s="52">
        <v>0.1</v>
      </c>
      <c r="S132" s="53"/>
    </row>
    <row r="133" ht="67.5" spans="1:19">
      <c r="A133" s="42">
        <v>127</v>
      </c>
      <c r="B133" s="42" t="s">
        <v>133</v>
      </c>
      <c r="C133" s="42" t="s">
        <v>616</v>
      </c>
      <c r="D133" s="45" t="s">
        <v>617</v>
      </c>
      <c r="E133" s="45" t="s">
        <v>618</v>
      </c>
      <c r="F133" s="45" t="s">
        <v>619</v>
      </c>
      <c r="G133" s="42"/>
      <c r="H133" s="42"/>
      <c r="I133" s="42" t="s">
        <v>620</v>
      </c>
      <c r="J133" s="47">
        <v>132</v>
      </c>
      <c r="K133" s="48">
        <v>125</v>
      </c>
      <c r="L133" s="48">
        <v>113</v>
      </c>
      <c r="M133" s="48">
        <v>102</v>
      </c>
      <c r="N133" s="48">
        <v>102</v>
      </c>
      <c r="O133" s="48">
        <v>92</v>
      </c>
      <c r="P133" s="70"/>
      <c r="Q133" s="42" t="s">
        <v>100</v>
      </c>
      <c r="R133" s="52">
        <v>0.1</v>
      </c>
      <c r="S133" s="53"/>
    </row>
    <row r="134" ht="81" spans="1:19">
      <c r="A134" s="42">
        <v>128</v>
      </c>
      <c r="B134" s="42" t="s">
        <v>133</v>
      </c>
      <c r="C134" s="42" t="s">
        <v>621</v>
      </c>
      <c r="D134" s="45" t="s">
        <v>622</v>
      </c>
      <c r="E134" s="45" t="s">
        <v>623</v>
      </c>
      <c r="F134" s="45" t="s">
        <v>624</v>
      </c>
      <c r="G134" s="42"/>
      <c r="H134" s="42"/>
      <c r="I134" s="42" t="s">
        <v>120</v>
      </c>
      <c r="J134" s="47">
        <v>100</v>
      </c>
      <c r="K134" s="48">
        <v>95</v>
      </c>
      <c r="L134" s="48">
        <v>86</v>
      </c>
      <c r="M134" s="48">
        <v>77</v>
      </c>
      <c r="N134" s="48">
        <v>77</v>
      </c>
      <c r="O134" s="48">
        <v>69</v>
      </c>
      <c r="P134" s="51" t="s">
        <v>625</v>
      </c>
      <c r="Q134" s="52" t="s">
        <v>33</v>
      </c>
      <c r="R134" s="52"/>
      <c r="S134" s="53"/>
    </row>
    <row r="135" ht="94.5" spans="1:19">
      <c r="A135" s="42">
        <v>129</v>
      </c>
      <c r="B135" s="42" t="s">
        <v>133</v>
      </c>
      <c r="C135" s="42" t="s">
        <v>626</v>
      </c>
      <c r="D135" s="45" t="s">
        <v>627</v>
      </c>
      <c r="E135" s="45" t="s">
        <v>628</v>
      </c>
      <c r="F135" s="45" t="s">
        <v>629</v>
      </c>
      <c r="G135" s="42"/>
      <c r="H135" s="42"/>
      <c r="I135" s="42" t="s">
        <v>630</v>
      </c>
      <c r="J135" s="47">
        <v>200</v>
      </c>
      <c r="K135" s="48">
        <v>190</v>
      </c>
      <c r="L135" s="48">
        <v>171</v>
      </c>
      <c r="M135" s="48">
        <v>154</v>
      </c>
      <c r="N135" s="48">
        <v>154</v>
      </c>
      <c r="O135" s="48">
        <v>139</v>
      </c>
      <c r="P135" s="51"/>
      <c r="Q135" s="42" t="s">
        <v>100</v>
      </c>
      <c r="R135" s="52">
        <v>0.1</v>
      </c>
      <c r="S135" s="53"/>
    </row>
    <row r="136" ht="81" spans="1:19">
      <c r="A136" s="42">
        <v>130</v>
      </c>
      <c r="B136" s="42" t="s">
        <v>133</v>
      </c>
      <c r="C136" s="42" t="s">
        <v>631</v>
      </c>
      <c r="D136" s="45" t="s">
        <v>632</v>
      </c>
      <c r="E136" s="45" t="s">
        <v>633</v>
      </c>
      <c r="F136" s="45" t="s">
        <v>634</v>
      </c>
      <c r="G136" s="42"/>
      <c r="H136" s="42"/>
      <c r="I136" s="42" t="s">
        <v>635</v>
      </c>
      <c r="J136" s="47">
        <v>80</v>
      </c>
      <c r="K136" s="48">
        <v>76</v>
      </c>
      <c r="L136" s="48">
        <v>68</v>
      </c>
      <c r="M136" s="48">
        <v>61</v>
      </c>
      <c r="N136" s="48">
        <v>61</v>
      </c>
      <c r="O136" s="48">
        <v>55</v>
      </c>
      <c r="P136" s="51"/>
      <c r="Q136" s="52" t="s">
        <v>138</v>
      </c>
      <c r="R136" s="52"/>
      <c r="S136" s="53"/>
    </row>
    <row r="137" ht="81" spans="1:19">
      <c r="A137" s="42">
        <v>131</v>
      </c>
      <c r="B137" s="42" t="s">
        <v>133</v>
      </c>
      <c r="C137" s="42" t="s">
        <v>636</v>
      </c>
      <c r="D137" s="45" t="s">
        <v>637</v>
      </c>
      <c r="E137" s="45" t="s">
        <v>638</v>
      </c>
      <c r="F137" s="45" t="s">
        <v>639</v>
      </c>
      <c r="G137" s="42"/>
      <c r="H137" s="42"/>
      <c r="I137" s="42" t="s">
        <v>610</v>
      </c>
      <c r="J137" s="47">
        <v>40</v>
      </c>
      <c r="K137" s="48">
        <v>40</v>
      </c>
      <c r="L137" s="48">
        <v>36</v>
      </c>
      <c r="M137" s="48">
        <v>32</v>
      </c>
      <c r="N137" s="48">
        <v>32</v>
      </c>
      <c r="O137" s="48">
        <v>29</v>
      </c>
      <c r="P137" s="71"/>
      <c r="Q137" s="52" t="s">
        <v>33</v>
      </c>
      <c r="R137" s="52"/>
      <c r="S137" s="53"/>
    </row>
    <row r="138" ht="148.5" spans="1:19">
      <c r="A138" s="42">
        <v>132</v>
      </c>
      <c r="B138" s="42" t="s">
        <v>133</v>
      </c>
      <c r="C138" s="42" t="s">
        <v>640</v>
      </c>
      <c r="D138" s="45" t="s">
        <v>641</v>
      </c>
      <c r="E138" s="45" t="s">
        <v>642</v>
      </c>
      <c r="F138" s="45" t="s">
        <v>643</v>
      </c>
      <c r="G138" s="42"/>
      <c r="H138" s="42"/>
      <c r="I138" s="42" t="s">
        <v>630</v>
      </c>
      <c r="J138" s="42">
        <v>30</v>
      </c>
      <c r="K138" s="67">
        <v>30</v>
      </c>
      <c r="L138" s="48">
        <v>27</v>
      </c>
      <c r="M138" s="48">
        <v>24</v>
      </c>
      <c r="N138" s="48">
        <v>24</v>
      </c>
      <c r="O138" s="48">
        <v>22</v>
      </c>
      <c r="P138" s="72" t="s">
        <v>644</v>
      </c>
      <c r="Q138" s="52" t="s">
        <v>33</v>
      </c>
      <c r="R138" s="52"/>
      <c r="S138" s="53"/>
    </row>
    <row r="139" ht="81" spans="1:19">
      <c r="A139" s="42">
        <v>133</v>
      </c>
      <c r="B139" s="42" t="s">
        <v>133</v>
      </c>
      <c r="C139" s="42" t="s">
        <v>645</v>
      </c>
      <c r="D139" s="45" t="s">
        <v>646</v>
      </c>
      <c r="E139" s="45" t="s">
        <v>647</v>
      </c>
      <c r="F139" s="45" t="s">
        <v>648</v>
      </c>
      <c r="G139" s="42"/>
      <c r="H139" s="42"/>
      <c r="I139" s="42" t="s">
        <v>630</v>
      </c>
      <c r="J139" s="42">
        <v>45</v>
      </c>
      <c r="K139" s="67">
        <v>43</v>
      </c>
      <c r="L139" s="48">
        <v>39</v>
      </c>
      <c r="M139" s="48">
        <v>35</v>
      </c>
      <c r="N139" s="48">
        <v>35</v>
      </c>
      <c r="O139" s="48">
        <v>32</v>
      </c>
      <c r="P139" s="72" t="s">
        <v>649</v>
      </c>
      <c r="Q139" s="52" t="s">
        <v>138</v>
      </c>
      <c r="R139" s="52"/>
      <c r="S139" s="53"/>
    </row>
    <row r="140" ht="175.5" spans="1:19">
      <c r="A140" s="42">
        <v>134</v>
      </c>
      <c r="B140" s="42" t="s">
        <v>133</v>
      </c>
      <c r="C140" s="42" t="s">
        <v>650</v>
      </c>
      <c r="D140" s="45" t="s">
        <v>651</v>
      </c>
      <c r="E140" s="43" t="s">
        <v>652</v>
      </c>
      <c r="F140" s="43" t="s">
        <v>653</v>
      </c>
      <c r="G140" s="43" t="s">
        <v>654</v>
      </c>
      <c r="H140" s="43"/>
      <c r="I140" s="43" t="s">
        <v>630</v>
      </c>
      <c r="J140" s="42">
        <v>180</v>
      </c>
      <c r="K140" s="43">
        <v>171</v>
      </c>
      <c r="L140" s="48">
        <v>154</v>
      </c>
      <c r="M140" s="48">
        <v>139</v>
      </c>
      <c r="N140" s="48">
        <v>139</v>
      </c>
      <c r="O140" s="48">
        <v>125</v>
      </c>
      <c r="P140" s="43" t="s">
        <v>655</v>
      </c>
      <c r="Q140" s="42" t="s">
        <v>100</v>
      </c>
      <c r="R140" s="52">
        <v>0.1</v>
      </c>
      <c r="S140" s="53"/>
    </row>
    <row r="141" ht="135" spans="1:19">
      <c r="A141" s="42">
        <v>135</v>
      </c>
      <c r="B141" s="42" t="s">
        <v>133</v>
      </c>
      <c r="C141" s="42" t="s">
        <v>656</v>
      </c>
      <c r="D141" s="45" t="s">
        <v>657</v>
      </c>
      <c r="E141" s="45" t="s">
        <v>658</v>
      </c>
      <c r="F141" s="45" t="s">
        <v>653</v>
      </c>
      <c r="G141" s="42"/>
      <c r="H141" s="42"/>
      <c r="I141" s="42" t="s">
        <v>630</v>
      </c>
      <c r="J141" s="42">
        <v>1000</v>
      </c>
      <c r="K141" s="67">
        <v>950</v>
      </c>
      <c r="L141" s="48">
        <v>855</v>
      </c>
      <c r="M141" s="48">
        <v>770</v>
      </c>
      <c r="N141" s="48">
        <v>770</v>
      </c>
      <c r="O141" s="48">
        <v>693</v>
      </c>
      <c r="P141" s="72" t="s">
        <v>659</v>
      </c>
      <c r="Q141" s="52" t="s">
        <v>33</v>
      </c>
      <c r="R141" s="52"/>
      <c r="S141" s="53"/>
    </row>
    <row r="142" ht="94.5" spans="1:19">
      <c r="A142" s="42">
        <v>136</v>
      </c>
      <c r="B142" s="42" t="s">
        <v>133</v>
      </c>
      <c r="C142" s="42" t="s">
        <v>660</v>
      </c>
      <c r="D142" s="45" t="s">
        <v>661</v>
      </c>
      <c r="E142" s="45" t="s">
        <v>662</v>
      </c>
      <c r="F142" s="45" t="s">
        <v>663</v>
      </c>
      <c r="G142" s="42"/>
      <c r="H142" s="42"/>
      <c r="I142" s="42" t="s">
        <v>664</v>
      </c>
      <c r="J142" s="42">
        <v>300</v>
      </c>
      <c r="K142" s="67">
        <v>285</v>
      </c>
      <c r="L142" s="48">
        <v>257</v>
      </c>
      <c r="M142" s="48">
        <v>231</v>
      </c>
      <c r="N142" s="48">
        <v>231</v>
      </c>
      <c r="O142" s="48">
        <v>208</v>
      </c>
      <c r="P142" s="72" t="s">
        <v>665</v>
      </c>
      <c r="Q142" s="42" t="s">
        <v>100</v>
      </c>
      <c r="R142" s="52">
        <v>0.1</v>
      </c>
      <c r="S142" s="53"/>
    </row>
    <row r="143" ht="175.5" spans="1:19">
      <c r="A143" s="42">
        <v>137</v>
      </c>
      <c r="B143" s="42" t="s">
        <v>133</v>
      </c>
      <c r="C143" s="42" t="s">
        <v>666</v>
      </c>
      <c r="D143" s="45" t="s">
        <v>667</v>
      </c>
      <c r="E143" s="45" t="s">
        <v>668</v>
      </c>
      <c r="F143" s="45" t="s">
        <v>663</v>
      </c>
      <c r="G143" s="42"/>
      <c r="H143" s="42"/>
      <c r="I143" s="42" t="s">
        <v>664</v>
      </c>
      <c r="J143" s="42">
        <v>770</v>
      </c>
      <c r="K143" s="67">
        <v>770</v>
      </c>
      <c r="L143" s="48">
        <v>693</v>
      </c>
      <c r="M143" s="48">
        <v>624</v>
      </c>
      <c r="N143" s="48">
        <v>624</v>
      </c>
      <c r="O143" s="48">
        <v>562</v>
      </c>
      <c r="P143" s="72" t="s">
        <v>669</v>
      </c>
      <c r="Q143" s="52" t="s">
        <v>33</v>
      </c>
      <c r="R143" s="52"/>
      <c r="S143" s="53"/>
    </row>
    <row r="144" ht="135" spans="1:19">
      <c r="A144" s="42">
        <v>138</v>
      </c>
      <c r="B144" s="42" t="s">
        <v>133</v>
      </c>
      <c r="C144" s="42" t="s">
        <v>670</v>
      </c>
      <c r="D144" s="45" t="s">
        <v>671</v>
      </c>
      <c r="E144" s="45" t="s">
        <v>672</v>
      </c>
      <c r="F144" s="45" t="s">
        <v>673</v>
      </c>
      <c r="G144" s="42"/>
      <c r="H144" s="42"/>
      <c r="I144" s="42" t="s">
        <v>674</v>
      </c>
      <c r="J144" s="42">
        <v>220</v>
      </c>
      <c r="K144" s="67">
        <v>209</v>
      </c>
      <c r="L144" s="48">
        <v>188</v>
      </c>
      <c r="M144" s="48">
        <v>169</v>
      </c>
      <c r="N144" s="48">
        <v>169</v>
      </c>
      <c r="O144" s="48">
        <v>152</v>
      </c>
      <c r="P144" s="72" t="s">
        <v>675</v>
      </c>
      <c r="Q144" s="42" t="s">
        <v>100</v>
      </c>
      <c r="R144" s="52">
        <v>0.1</v>
      </c>
      <c r="S144" s="53"/>
    </row>
    <row r="145" ht="135" spans="1:19">
      <c r="A145" s="42">
        <v>139</v>
      </c>
      <c r="B145" s="42" t="s">
        <v>133</v>
      </c>
      <c r="C145" s="42" t="s">
        <v>676</v>
      </c>
      <c r="D145" s="45" t="s">
        <v>677</v>
      </c>
      <c r="E145" s="45" t="s">
        <v>678</v>
      </c>
      <c r="F145" s="45" t="s">
        <v>679</v>
      </c>
      <c r="G145" s="42"/>
      <c r="H145" s="42"/>
      <c r="I145" s="42" t="s">
        <v>674</v>
      </c>
      <c r="J145" s="42">
        <v>330</v>
      </c>
      <c r="K145" s="67">
        <v>314</v>
      </c>
      <c r="L145" s="48">
        <v>283</v>
      </c>
      <c r="M145" s="48">
        <v>255</v>
      </c>
      <c r="N145" s="48">
        <v>255</v>
      </c>
      <c r="O145" s="48">
        <v>230</v>
      </c>
      <c r="P145" s="72" t="s">
        <v>680</v>
      </c>
      <c r="Q145" s="52" t="s">
        <v>33</v>
      </c>
      <c r="R145" s="52"/>
      <c r="S145" s="53"/>
    </row>
    <row r="146" ht="135" spans="1:19">
      <c r="A146" s="42">
        <v>140</v>
      </c>
      <c r="B146" s="42" t="s">
        <v>133</v>
      </c>
      <c r="C146" s="42" t="s">
        <v>681</v>
      </c>
      <c r="D146" s="45" t="s">
        <v>682</v>
      </c>
      <c r="E146" s="45" t="s">
        <v>683</v>
      </c>
      <c r="F146" s="45" t="s">
        <v>684</v>
      </c>
      <c r="G146" s="42"/>
      <c r="H146" s="42"/>
      <c r="I146" s="42" t="s">
        <v>685</v>
      </c>
      <c r="J146" s="42">
        <v>350</v>
      </c>
      <c r="K146" s="67">
        <v>333</v>
      </c>
      <c r="L146" s="48">
        <v>300</v>
      </c>
      <c r="M146" s="48">
        <v>270</v>
      </c>
      <c r="N146" s="48">
        <v>270</v>
      </c>
      <c r="O146" s="48">
        <v>243</v>
      </c>
      <c r="P146" s="72" t="s">
        <v>686</v>
      </c>
      <c r="Q146" s="42" t="s">
        <v>100</v>
      </c>
      <c r="R146" s="52">
        <v>0.1</v>
      </c>
      <c r="S146" s="53"/>
    </row>
    <row r="147" ht="135" spans="1:19">
      <c r="A147" s="42">
        <v>141</v>
      </c>
      <c r="B147" s="42" t="s">
        <v>133</v>
      </c>
      <c r="C147" s="42" t="s">
        <v>687</v>
      </c>
      <c r="D147" s="45" t="s">
        <v>688</v>
      </c>
      <c r="E147" s="45" t="s">
        <v>689</v>
      </c>
      <c r="F147" s="45" t="s">
        <v>690</v>
      </c>
      <c r="G147" s="42"/>
      <c r="H147" s="42"/>
      <c r="I147" s="42" t="s">
        <v>685</v>
      </c>
      <c r="J147" s="42">
        <v>350</v>
      </c>
      <c r="K147" s="67">
        <v>333</v>
      </c>
      <c r="L147" s="48">
        <v>300</v>
      </c>
      <c r="M147" s="48">
        <v>270</v>
      </c>
      <c r="N147" s="48">
        <v>270</v>
      </c>
      <c r="O147" s="48">
        <v>243</v>
      </c>
      <c r="P147" s="72" t="s">
        <v>686</v>
      </c>
      <c r="Q147" s="52" t="s">
        <v>33</v>
      </c>
      <c r="R147" s="52"/>
      <c r="S147" s="53"/>
    </row>
    <row r="148" ht="162" spans="1:19">
      <c r="A148" s="42">
        <v>142</v>
      </c>
      <c r="B148" s="42" t="s">
        <v>133</v>
      </c>
      <c r="C148" s="42" t="s">
        <v>691</v>
      </c>
      <c r="D148" s="45" t="s">
        <v>692</v>
      </c>
      <c r="E148" s="45" t="s">
        <v>693</v>
      </c>
      <c r="F148" s="45" t="s">
        <v>694</v>
      </c>
      <c r="G148" s="42"/>
      <c r="H148" s="42"/>
      <c r="I148" s="42" t="s">
        <v>695</v>
      </c>
      <c r="J148" s="42">
        <v>1980</v>
      </c>
      <c r="K148" s="67">
        <v>1881</v>
      </c>
      <c r="L148" s="48">
        <v>1693</v>
      </c>
      <c r="M148" s="48">
        <v>1524</v>
      </c>
      <c r="N148" s="48">
        <v>1524</v>
      </c>
      <c r="O148" s="48">
        <v>1372</v>
      </c>
      <c r="P148" s="72" t="s">
        <v>696</v>
      </c>
      <c r="Q148" s="52" t="s">
        <v>33</v>
      </c>
      <c r="R148" s="52"/>
      <c r="S148" s="53"/>
    </row>
    <row r="149" ht="213" customHeight="true" spans="1:19">
      <c r="A149" s="9"/>
      <c r="B149" s="9"/>
      <c r="C149" s="9"/>
      <c r="D149" s="41" t="s">
        <v>697</v>
      </c>
      <c r="E149" s="44" t="s">
        <v>698</v>
      </c>
      <c r="F149" s="44"/>
      <c r="G149" s="44"/>
      <c r="H149" s="44"/>
      <c r="I149" s="46"/>
      <c r="J149" s="44"/>
      <c r="K149" s="46"/>
      <c r="L149" s="46"/>
      <c r="M149" s="46"/>
      <c r="N149" s="46"/>
      <c r="O149" s="46"/>
      <c r="P149" s="44"/>
      <c r="Q149" s="8"/>
      <c r="R149" s="8"/>
      <c r="S149" s="37"/>
    </row>
    <row r="150" ht="108" spans="1:19">
      <c r="A150" s="54">
        <v>143</v>
      </c>
      <c r="B150" s="54" t="s">
        <v>26</v>
      </c>
      <c r="C150" s="55" t="s">
        <v>699</v>
      </c>
      <c r="D150" s="32" t="s">
        <v>700</v>
      </c>
      <c r="E150" s="32" t="s">
        <v>701</v>
      </c>
      <c r="F150" s="32" t="s">
        <v>702</v>
      </c>
      <c r="G150" s="32"/>
      <c r="H150" s="32"/>
      <c r="I150" s="41" t="s">
        <v>120</v>
      </c>
      <c r="J150" s="41">
        <v>280</v>
      </c>
      <c r="K150" s="41">
        <v>280</v>
      </c>
      <c r="L150" s="41">
        <v>252</v>
      </c>
      <c r="M150" s="41">
        <v>227</v>
      </c>
      <c r="N150" s="41">
        <v>227</v>
      </c>
      <c r="O150" s="41">
        <v>204</v>
      </c>
      <c r="P150" s="32" t="s">
        <v>703</v>
      </c>
      <c r="Q150" s="41" t="s">
        <v>33</v>
      </c>
      <c r="R150" s="41"/>
      <c r="S150" s="54"/>
    </row>
    <row r="151" ht="81" spans="1:19">
      <c r="A151" s="54">
        <v>144</v>
      </c>
      <c r="B151" s="54" t="s">
        <v>26</v>
      </c>
      <c r="C151" s="55" t="s">
        <v>704</v>
      </c>
      <c r="D151" s="32" t="s">
        <v>705</v>
      </c>
      <c r="E151" s="32" t="s">
        <v>706</v>
      </c>
      <c r="F151" s="32" t="s">
        <v>707</v>
      </c>
      <c r="G151" s="32"/>
      <c r="H151" s="32"/>
      <c r="I151" s="41" t="s">
        <v>708</v>
      </c>
      <c r="J151" s="41">
        <v>460</v>
      </c>
      <c r="K151" s="41">
        <v>460</v>
      </c>
      <c r="L151" s="41">
        <v>414</v>
      </c>
      <c r="M151" s="41">
        <v>373</v>
      </c>
      <c r="N151" s="41">
        <v>373</v>
      </c>
      <c r="O151" s="41">
        <v>336</v>
      </c>
      <c r="P151" s="32" t="s">
        <v>709</v>
      </c>
      <c r="Q151" s="41" t="s">
        <v>33</v>
      </c>
      <c r="R151" s="41"/>
      <c r="S151" s="54"/>
    </row>
    <row r="152" ht="94.5" spans="1:19">
      <c r="A152" s="54">
        <v>145</v>
      </c>
      <c r="B152" s="54" t="s">
        <v>26</v>
      </c>
      <c r="C152" s="55" t="s">
        <v>710</v>
      </c>
      <c r="D152" s="32" t="s">
        <v>711</v>
      </c>
      <c r="E152" s="32" t="s">
        <v>712</v>
      </c>
      <c r="F152" s="32" t="s">
        <v>707</v>
      </c>
      <c r="G152" s="32"/>
      <c r="H152" s="32"/>
      <c r="I152" s="41" t="s">
        <v>708</v>
      </c>
      <c r="J152" s="41">
        <v>1450</v>
      </c>
      <c r="K152" s="41">
        <v>1450</v>
      </c>
      <c r="L152" s="41">
        <v>1305</v>
      </c>
      <c r="M152" s="41">
        <v>1175</v>
      </c>
      <c r="N152" s="41">
        <v>1175</v>
      </c>
      <c r="O152" s="41">
        <v>1058</v>
      </c>
      <c r="P152" s="32" t="s">
        <v>713</v>
      </c>
      <c r="Q152" s="41" t="s">
        <v>33</v>
      </c>
      <c r="R152" s="41"/>
      <c r="S152" s="54"/>
    </row>
    <row r="153" ht="67.5" spans="1:19">
      <c r="A153" s="54">
        <v>146</v>
      </c>
      <c r="B153" s="54" t="s">
        <v>26</v>
      </c>
      <c r="C153" s="55" t="s">
        <v>714</v>
      </c>
      <c r="D153" s="32" t="s">
        <v>715</v>
      </c>
      <c r="E153" s="32" t="s">
        <v>716</v>
      </c>
      <c r="F153" s="32" t="s">
        <v>717</v>
      </c>
      <c r="G153" s="32"/>
      <c r="H153" s="32"/>
      <c r="I153" s="41" t="s">
        <v>708</v>
      </c>
      <c r="J153" s="41">
        <v>1520</v>
      </c>
      <c r="K153" s="41">
        <v>1520</v>
      </c>
      <c r="L153" s="41">
        <v>1368</v>
      </c>
      <c r="M153" s="41">
        <v>1231</v>
      </c>
      <c r="N153" s="41">
        <v>1231</v>
      </c>
      <c r="O153" s="41">
        <v>1108</v>
      </c>
      <c r="P153" s="33" t="s">
        <v>718</v>
      </c>
      <c r="Q153" s="41" t="s">
        <v>33</v>
      </c>
      <c r="R153" s="41"/>
      <c r="S153" s="54"/>
    </row>
    <row r="154" ht="67.5" spans="1:19">
      <c r="A154" s="54">
        <v>147</v>
      </c>
      <c r="B154" s="54" t="s">
        <v>26</v>
      </c>
      <c r="C154" s="55" t="s">
        <v>719</v>
      </c>
      <c r="D154" s="32" t="s">
        <v>720</v>
      </c>
      <c r="E154" s="32" t="s">
        <v>721</v>
      </c>
      <c r="F154" s="32" t="s">
        <v>717</v>
      </c>
      <c r="G154" s="32"/>
      <c r="H154" s="32"/>
      <c r="I154" s="41" t="s">
        <v>708</v>
      </c>
      <c r="J154" s="41" t="s">
        <v>722</v>
      </c>
      <c r="K154" s="41" t="s">
        <v>722</v>
      </c>
      <c r="L154" s="41" t="s">
        <v>722</v>
      </c>
      <c r="M154" s="41" t="s">
        <v>722</v>
      </c>
      <c r="N154" s="41" t="s">
        <v>722</v>
      </c>
      <c r="O154" s="41" t="s">
        <v>722</v>
      </c>
      <c r="P154" s="32"/>
      <c r="Q154" s="41"/>
      <c r="R154" s="41"/>
      <c r="S154" s="54"/>
    </row>
    <row r="155" ht="67.5" spans="1:19">
      <c r="A155" s="54">
        <v>148</v>
      </c>
      <c r="B155" s="54" t="s">
        <v>26</v>
      </c>
      <c r="C155" s="55" t="s">
        <v>723</v>
      </c>
      <c r="D155" s="32" t="s">
        <v>724</v>
      </c>
      <c r="E155" s="32" t="s">
        <v>725</v>
      </c>
      <c r="F155" s="32" t="s">
        <v>717</v>
      </c>
      <c r="G155" s="32"/>
      <c r="H155" s="32"/>
      <c r="I155" s="41" t="s">
        <v>708</v>
      </c>
      <c r="J155" s="41" t="s">
        <v>722</v>
      </c>
      <c r="K155" s="41" t="s">
        <v>722</v>
      </c>
      <c r="L155" s="41" t="s">
        <v>722</v>
      </c>
      <c r="M155" s="41" t="s">
        <v>722</v>
      </c>
      <c r="N155" s="41" t="s">
        <v>722</v>
      </c>
      <c r="O155" s="41" t="s">
        <v>722</v>
      </c>
      <c r="P155" s="32"/>
      <c r="Q155" s="54"/>
      <c r="R155" s="41"/>
      <c r="S155" s="54"/>
    </row>
    <row r="156" ht="67.5" spans="1:19">
      <c r="A156" s="54">
        <v>149</v>
      </c>
      <c r="B156" s="54" t="s">
        <v>133</v>
      </c>
      <c r="C156" s="55" t="s">
        <v>726</v>
      </c>
      <c r="D156" s="32" t="s">
        <v>727</v>
      </c>
      <c r="E156" s="32" t="s">
        <v>728</v>
      </c>
      <c r="F156" s="32" t="s">
        <v>729</v>
      </c>
      <c r="G156" s="32"/>
      <c r="H156" s="32"/>
      <c r="I156" s="41" t="s">
        <v>120</v>
      </c>
      <c r="J156" s="41">
        <v>220</v>
      </c>
      <c r="K156" s="41">
        <v>220</v>
      </c>
      <c r="L156" s="41">
        <v>198</v>
      </c>
      <c r="M156" s="41">
        <v>178</v>
      </c>
      <c r="N156" s="41">
        <v>178</v>
      </c>
      <c r="O156" s="41">
        <v>160</v>
      </c>
      <c r="P156" s="32"/>
      <c r="Q156" s="41" t="s">
        <v>100</v>
      </c>
      <c r="R156" s="41">
        <v>0.2</v>
      </c>
      <c r="S156" s="54"/>
    </row>
    <row r="157" ht="67.5" spans="1:19">
      <c r="A157" s="54">
        <v>150</v>
      </c>
      <c r="B157" s="54" t="s">
        <v>133</v>
      </c>
      <c r="C157" s="55" t="s">
        <v>730</v>
      </c>
      <c r="D157" s="32" t="s">
        <v>731</v>
      </c>
      <c r="E157" s="32" t="s">
        <v>732</v>
      </c>
      <c r="F157" s="32" t="s">
        <v>729</v>
      </c>
      <c r="G157" s="32"/>
      <c r="H157" s="32"/>
      <c r="I157" s="41" t="s">
        <v>120</v>
      </c>
      <c r="J157" s="41">
        <v>220</v>
      </c>
      <c r="K157" s="41">
        <v>220</v>
      </c>
      <c r="L157" s="41">
        <v>198</v>
      </c>
      <c r="M157" s="41">
        <v>178</v>
      </c>
      <c r="N157" s="41">
        <v>178</v>
      </c>
      <c r="O157" s="41">
        <v>160</v>
      </c>
      <c r="P157" s="32"/>
      <c r="Q157" s="41" t="s">
        <v>100</v>
      </c>
      <c r="R157" s="41">
        <v>0.2</v>
      </c>
      <c r="S157" s="54"/>
    </row>
    <row r="158" ht="94.5" spans="1:19">
      <c r="A158" s="54">
        <v>151</v>
      </c>
      <c r="B158" s="54" t="s">
        <v>122</v>
      </c>
      <c r="C158" s="79" t="s">
        <v>733</v>
      </c>
      <c r="D158" s="32" t="s">
        <v>734</v>
      </c>
      <c r="E158" s="32" t="s">
        <v>735</v>
      </c>
      <c r="F158" s="32" t="s">
        <v>736</v>
      </c>
      <c r="G158" s="32" t="s">
        <v>737</v>
      </c>
      <c r="H158" s="32"/>
      <c r="I158" s="41" t="s">
        <v>120</v>
      </c>
      <c r="J158" s="41">
        <v>240</v>
      </c>
      <c r="K158" s="41">
        <v>240</v>
      </c>
      <c r="L158" s="41">
        <v>216</v>
      </c>
      <c r="M158" s="41">
        <v>194</v>
      </c>
      <c r="N158" s="41">
        <v>194</v>
      </c>
      <c r="O158" s="41">
        <v>175</v>
      </c>
      <c r="P158" s="32" t="s">
        <v>738</v>
      </c>
      <c r="Q158" s="41" t="s">
        <v>100</v>
      </c>
      <c r="R158" s="41">
        <v>0.2</v>
      </c>
      <c r="S158" s="54"/>
    </row>
    <row r="159" ht="121.5" spans="1:19">
      <c r="A159" s="54">
        <v>152</v>
      </c>
      <c r="B159" s="54" t="s">
        <v>122</v>
      </c>
      <c r="C159" s="55" t="s">
        <v>739</v>
      </c>
      <c r="D159" s="32" t="s">
        <v>740</v>
      </c>
      <c r="E159" s="32" t="s">
        <v>741</v>
      </c>
      <c r="F159" s="32" t="s">
        <v>742</v>
      </c>
      <c r="G159" s="32"/>
      <c r="H159" s="32"/>
      <c r="I159" s="41" t="s">
        <v>120</v>
      </c>
      <c r="J159" s="41">
        <v>280</v>
      </c>
      <c r="K159" s="41">
        <v>280</v>
      </c>
      <c r="L159" s="41">
        <v>252</v>
      </c>
      <c r="M159" s="41">
        <v>227</v>
      </c>
      <c r="N159" s="41">
        <v>227</v>
      </c>
      <c r="O159" s="41">
        <v>204</v>
      </c>
      <c r="P159" s="73"/>
      <c r="Q159" s="41" t="s">
        <v>33</v>
      </c>
      <c r="R159" s="41"/>
      <c r="S159" s="54"/>
    </row>
    <row r="160" ht="148.5" spans="1:19">
      <c r="A160" s="54">
        <v>153</v>
      </c>
      <c r="B160" s="54" t="s">
        <v>122</v>
      </c>
      <c r="C160" s="55" t="s">
        <v>743</v>
      </c>
      <c r="D160" s="32" t="s">
        <v>744</v>
      </c>
      <c r="E160" s="32" t="s">
        <v>745</v>
      </c>
      <c r="F160" s="32" t="s">
        <v>746</v>
      </c>
      <c r="G160" s="32"/>
      <c r="H160" s="32"/>
      <c r="I160" s="41" t="s">
        <v>120</v>
      </c>
      <c r="J160" s="41">
        <v>1000</v>
      </c>
      <c r="K160" s="41">
        <v>1000</v>
      </c>
      <c r="L160" s="41">
        <v>900</v>
      </c>
      <c r="M160" s="41">
        <v>810</v>
      </c>
      <c r="N160" s="41">
        <v>810</v>
      </c>
      <c r="O160" s="41">
        <v>729</v>
      </c>
      <c r="P160" s="32" t="s">
        <v>747</v>
      </c>
      <c r="Q160" s="41" t="s">
        <v>100</v>
      </c>
      <c r="R160" s="41">
        <v>0.2</v>
      </c>
      <c r="S160" s="54"/>
    </row>
    <row r="161" ht="135" spans="1:19">
      <c r="A161" s="54">
        <v>154</v>
      </c>
      <c r="B161" s="54" t="s">
        <v>122</v>
      </c>
      <c r="C161" s="55" t="s">
        <v>748</v>
      </c>
      <c r="D161" s="32" t="s">
        <v>749</v>
      </c>
      <c r="E161" s="32" t="s">
        <v>750</v>
      </c>
      <c r="F161" s="32" t="s">
        <v>751</v>
      </c>
      <c r="G161" s="32"/>
      <c r="H161" s="32"/>
      <c r="I161" s="41" t="s">
        <v>120</v>
      </c>
      <c r="J161" s="41">
        <v>500</v>
      </c>
      <c r="K161" s="41">
        <v>500</v>
      </c>
      <c r="L161" s="41">
        <v>450</v>
      </c>
      <c r="M161" s="41">
        <v>405</v>
      </c>
      <c r="N161" s="41">
        <v>405</v>
      </c>
      <c r="O161" s="41">
        <v>365</v>
      </c>
      <c r="P161" s="32" t="s">
        <v>752</v>
      </c>
      <c r="Q161" s="41" t="s">
        <v>100</v>
      </c>
      <c r="R161" s="41">
        <v>0.2</v>
      </c>
      <c r="S161" s="54"/>
    </row>
    <row r="162" ht="135" spans="1:19">
      <c r="A162" s="54">
        <v>155</v>
      </c>
      <c r="B162" s="54" t="s">
        <v>122</v>
      </c>
      <c r="C162" s="55" t="s">
        <v>753</v>
      </c>
      <c r="D162" s="32" t="s">
        <v>754</v>
      </c>
      <c r="E162" s="32" t="s">
        <v>755</v>
      </c>
      <c r="F162" s="32" t="s">
        <v>756</v>
      </c>
      <c r="G162" s="32"/>
      <c r="H162" s="32"/>
      <c r="I162" s="41" t="s">
        <v>120</v>
      </c>
      <c r="J162" s="41">
        <v>1000</v>
      </c>
      <c r="K162" s="41">
        <v>1000</v>
      </c>
      <c r="L162" s="41">
        <v>900</v>
      </c>
      <c r="M162" s="41">
        <v>810</v>
      </c>
      <c r="N162" s="41">
        <v>810</v>
      </c>
      <c r="O162" s="41">
        <v>729</v>
      </c>
      <c r="P162" s="32" t="s">
        <v>757</v>
      </c>
      <c r="Q162" s="41" t="s">
        <v>33</v>
      </c>
      <c r="R162" s="41"/>
      <c r="S162" s="54"/>
    </row>
    <row r="163" ht="135" spans="1:19">
      <c r="A163" s="54">
        <v>156</v>
      </c>
      <c r="B163" s="54" t="s">
        <v>122</v>
      </c>
      <c r="C163" s="55" t="s">
        <v>758</v>
      </c>
      <c r="D163" s="32" t="s">
        <v>759</v>
      </c>
      <c r="E163" s="32" t="s">
        <v>760</v>
      </c>
      <c r="F163" s="32" t="s">
        <v>761</v>
      </c>
      <c r="G163" s="32"/>
      <c r="H163" s="32"/>
      <c r="I163" s="41" t="s">
        <v>120</v>
      </c>
      <c r="J163" s="41">
        <v>100</v>
      </c>
      <c r="K163" s="41">
        <v>100</v>
      </c>
      <c r="L163" s="41">
        <v>90</v>
      </c>
      <c r="M163" s="41">
        <v>81</v>
      </c>
      <c r="N163" s="41">
        <v>81</v>
      </c>
      <c r="O163" s="41">
        <v>73</v>
      </c>
      <c r="P163" s="32" t="s">
        <v>762</v>
      </c>
      <c r="Q163" s="41" t="s">
        <v>100</v>
      </c>
      <c r="R163" s="41">
        <v>0.2</v>
      </c>
      <c r="S163" s="54"/>
    </row>
    <row r="164" ht="135" spans="1:19">
      <c r="A164" s="54">
        <v>157</v>
      </c>
      <c r="B164" s="54" t="s">
        <v>122</v>
      </c>
      <c r="C164" s="55" t="s">
        <v>763</v>
      </c>
      <c r="D164" s="32" t="s">
        <v>764</v>
      </c>
      <c r="E164" s="32" t="s">
        <v>765</v>
      </c>
      <c r="F164" s="32" t="s">
        <v>766</v>
      </c>
      <c r="G164" s="32"/>
      <c r="H164" s="32" t="s">
        <v>767</v>
      </c>
      <c r="I164" s="41" t="s">
        <v>120</v>
      </c>
      <c r="J164" s="41">
        <v>300</v>
      </c>
      <c r="K164" s="41">
        <v>300</v>
      </c>
      <c r="L164" s="41">
        <v>270</v>
      </c>
      <c r="M164" s="41">
        <v>243</v>
      </c>
      <c r="N164" s="41">
        <v>243</v>
      </c>
      <c r="O164" s="41">
        <v>219</v>
      </c>
      <c r="P164" s="32" t="s">
        <v>768</v>
      </c>
      <c r="Q164" s="41" t="s">
        <v>100</v>
      </c>
      <c r="R164" s="41">
        <v>0.2</v>
      </c>
      <c r="S164" s="54"/>
    </row>
    <row r="165" ht="135" spans="1:19">
      <c r="A165" s="54">
        <v>158</v>
      </c>
      <c r="B165" s="54" t="s">
        <v>122</v>
      </c>
      <c r="C165" s="55" t="s">
        <v>769</v>
      </c>
      <c r="D165" s="32" t="s">
        <v>770</v>
      </c>
      <c r="E165" s="32" t="s">
        <v>771</v>
      </c>
      <c r="F165" s="32" t="s">
        <v>772</v>
      </c>
      <c r="G165" s="32"/>
      <c r="H165" s="32"/>
      <c r="I165" s="41" t="s">
        <v>120</v>
      </c>
      <c r="J165" s="41">
        <v>650</v>
      </c>
      <c r="K165" s="41">
        <v>650</v>
      </c>
      <c r="L165" s="41">
        <v>585</v>
      </c>
      <c r="M165" s="41">
        <v>527</v>
      </c>
      <c r="N165" s="41">
        <v>527</v>
      </c>
      <c r="O165" s="41">
        <v>474</v>
      </c>
      <c r="P165" s="32" t="s">
        <v>773</v>
      </c>
      <c r="Q165" s="41" t="s">
        <v>33</v>
      </c>
      <c r="R165" s="41"/>
      <c r="S165" s="54"/>
    </row>
    <row r="166" ht="67.5" spans="1:19">
      <c r="A166" s="54">
        <v>159</v>
      </c>
      <c r="B166" s="54" t="s">
        <v>122</v>
      </c>
      <c r="C166" s="55" t="s">
        <v>774</v>
      </c>
      <c r="D166" s="32" t="s">
        <v>775</v>
      </c>
      <c r="E166" s="32" t="s">
        <v>776</v>
      </c>
      <c r="F166" s="32" t="s">
        <v>777</v>
      </c>
      <c r="G166" s="32"/>
      <c r="H166" s="32"/>
      <c r="I166" s="41" t="s">
        <v>120</v>
      </c>
      <c r="J166" s="41">
        <v>700</v>
      </c>
      <c r="K166" s="41">
        <v>700</v>
      </c>
      <c r="L166" s="41">
        <v>630</v>
      </c>
      <c r="M166" s="41">
        <v>567</v>
      </c>
      <c r="N166" s="41">
        <v>567</v>
      </c>
      <c r="O166" s="41">
        <v>510</v>
      </c>
      <c r="P166" s="32" t="s">
        <v>778</v>
      </c>
      <c r="Q166" s="41" t="s">
        <v>100</v>
      </c>
      <c r="R166" s="41">
        <v>0.2</v>
      </c>
      <c r="S166" s="54"/>
    </row>
    <row r="167" ht="67.5" spans="1:19">
      <c r="A167" s="54">
        <v>160</v>
      </c>
      <c r="B167" s="54" t="s">
        <v>122</v>
      </c>
      <c r="C167" s="55" t="s">
        <v>779</v>
      </c>
      <c r="D167" s="32" t="s">
        <v>780</v>
      </c>
      <c r="E167" s="32" t="s">
        <v>781</v>
      </c>
      <c r="F167" s="32" t="s">
        <v>782</v>
      </c>
      <c r="G167" s="32"/>
      <c r="H167" s="32"/>
      <c r="I167" s="41" t="s">
        <v>120</v>
      </c>
      <c r="J167" s="41">
        <v>3200</v>
      </c>
      <c r="K167" s="41">
        <v>3200</v>
      </c>
      <c r="L167" s="41">
        <v>2880</v>
      </c>
      <c r="M167" s="41">
        <v>2592</v>
      </c>
      <c r="N167" s="41">
        <v>2592</v>
      </c>
      <c r="O167" s="41">
        <v>2333</v>
      </c>
      <c r="P167" s="33" t="s">
        <v>783</v>
      </c>
      <c r="Q167" s="41" t="s">
        <v>33</v>
      </c>
      <c r="R167" s="41"/>
      <c r="S167" s="54"/>
    </row>
    <row r="168" ht="67.5" spans="1:19">
      <c r="A168" s="54">
        <v>161</v>
      </c>
      <c r="B168" s="54" t="s">
        <v>122</v>
      </c>
      <c r="C168" s="55" t="s">
        <v>784</v>
      </c>
      <c r="D168" s="32" t="s">
        <v>785</v>
      </c>
      <c r="E168" s="32" t="s">
        <v>786</v>
      </c>
      <c r="F168" s="32" t="s">
        <v>782</v>
      </c>
      <c r="G168" s="32"/>
      <c r="H168" s="32"/>
      <c r="I168" s="41" t="s">
        <v>120</v>
      </c>
      <c r="J168" s="41">
        <v>475</v>
      </c>
      <c r="K168" s="41">
        <v>475</v>
      </c>
      <c r="L168" s="41">
        <v>428</v>
      </c>
      <c r="M168" s="41">
        <v>385</v>
      </c>
      <c r="N168" s="41">
        <v>385</v>
      </c>
      <c r="O168" s="41">
        <v>347</v>
      </c>
      <c r="P168" s="33" t="s">
        <v>783</v>
      </c>
      <c r="Q168" s="41" t="s">
        <v>33</v>
      </c>
      <c r="R168" s="41"/>
      <c r="S168" s="54"/>
    </row>
    <row r="169" ht="135" spans="1:19">
      <c r="A169" s="54">
        <v>162</v>
      </c>
      <c r="B169" s="54" t="s">
        <v>122</v>
      </c>
      <c r="C169" s="55" t="s">
        <v>787</v>
      </c>
      <c r="D169" s="32" t="s">
        <v>788</v>
      </c>
      <c r="E169" s="32" t="s">
        <v>789</v>
      </c>
      <c r="F169" s="32" t="s">
        <v>790</v>
      </c>
      <c r="G169" s="32"/>
      <c r="H169" s="32"/>
      <c r="I169" s="41" t="s">
        <v>120</v>
      </c>
      <c r="J169" s="41">
        <v>300</v>
      </c>
      <c r="K169" s="41">
        <v>300</v>
      </c>
      <c r="L169" s="41">
        <v>270</v>
      </c>
      <c r="M169" s="41">
        <v>243</v>
      </c>
      <c r="N169" s="41">
        <v>243</v>
      </c>
      <c r="O169" s="41">
        <v>219</v>
      </c>
      <c r="P169" s="32" t="s">
        <v>791</v>
      </c>
      <c r="Q169" s="41" t="s">
        <v>100</v>
      </c>
      <c r="R169" s="41">
        <v>0.2</v>
      </c>
      <c r="S169" s="54"/>
    </row>
    <row r="170" ht="135" spans="1:19">
      <c r="A170" s="54">
        <v>163</v>
      </c>
      <c r="B170" s="54" t="s">
        <v>122</v>
      </c>
      <c r="C170" s="55" t="s">
        <v>792</v>
      </c>
      <c r="D170" s="32" t="s">
        <v>793</v>
      </c>
      <c r="E170" s="32" t="s">
        <v>794</v>
      </c>
      <c r="F170" s="32" t="s">
        <v>795</v>
      </c>
      <c r="G170" s="32"/>
      <c r="H170" s="32"/>
      <c r="I170" s="41" t="s">
        <v>120</v>
      </c>
      <c r="J170" s="41">
        <v>400</v>
      </c>
      <c r="K170" s="41">
        <v>400</v>
      </c>
      <c r="L170" s="41">
        <v>360</v>
      </c>
      <c r="M170" s="41">
        <v>324</v>
      </c>
      <c r="N170" s="41">
        <v>324</v>
      </c>
      <c r="O170" s="41">
        <v>292</v>
      </c>
      <c r="P170" s="32" t="s">
        <v>796</v>
      </c>
      <c r="Q170" s="41" t="s">
        <v>100</v>
      </c>
      <c r="R170" s="41">
        <v>0.2</v>
      </c>
      <c r="S170" s="54"/>
    </row>
    <row r="171" ht="135" spans="1:19">
      <c r="A171" s="54">
        <v>164</v>
      </c>
      <c r="B171" s="54" t="s">
        <v>122</v>
      </c>
      <c r="C171" s="55" t="s">
        <v>797</v>
      </c>
      <c r="D171" s="32" t="s">
        <v>798</v>
      </c>
      <c r="E171" s="32" t="s">
        <v>799</v>
      </c>
      <c r="F171" s="32" t="s">
        <v>800</v>
      </c>
      <c r="G171" s="32"/>
      <c r="H171" s="32"/>
      <c r="I171" s="41" t="s">
        <v>120</v>
      </c>
      <c r="J171" s="41">
        <v>240</v>
      </c>
      <c r="K171" s="41">
        <v>240</v>
      </c>
      <c r="L171" s="41">
        <v>216</v>
      </c>
      <c r="M171" s="41">
        <v>194</v>
      </c>
      <c r="N171" s="41">
        <v>194</v>
      </c>
      <c r="O171" s="41">
        <v>175</v>
      </c>
      <c r="P171" s="32" t="s">
        <v>801</v>
      </c>
      <c r="Q171" s="41" t="s">
        <v>100</v>
      </c>
      <c r="R171" s="41">
        <v>0.2</v>
      </c>
      <c r="S171" s="54"/>
    </row>
    <row r="172" ht="135" spans="1:19">
      <c r="A172" s="54">
        <v>165</v>
      </c>
      <c r="B172" s="54" t="s">
        <v>122</v>
      </c>
      <c r="C172" s="55" t="s">
        <v>802</v>
      </c>
      <c r="D172" s="32" t="s">
        <v>803</v>
      </c>
      <c r="E172" s="32" t="s">
        <v>804</v>
      </c>
      <c r="F172" s="32" t="s">
        <v>805</v>
      </c>
      <c r="G172" s="32"/>
      <c r="H172" s="32"/>
      <c r="I172" s="41" t="s">
        <v>120</v>
      </c>
      <c r="J172" s="41">
        <v>900</v>
      </c>
      <c r="K172" s="41">
        <v>900</v>
      </c>
      <c r="L172" s="41">
        <v>810</v>
      </c>
      <c r="M172" s="41">
        <v>729</v>
      </c>
      <c r="N172" s="41">
        <v>729</v>
      </c>
      <c r="O172" s="41">
        <v>656</v>
      </c>
      <c r="P172" s="32" t="s">
        <v>806</v>
      </c>
      <c r="Q172" s="41" t="s">
        <v>100</v>
      </c>
      <c r="R172" s="41">
        <v>0.2</v>
      </c>
      <c r="S172" s="54"/>
    </row>
    <row r="173" ht="135" spans="1:19">
      <c r="A173" s="54">
        <v>166</v>
      </c>
      <c r="B173" s="54" t="s">
        <v>122</v>
      </c>
      <c r="C173" s="55" t="s">
        <v>807</v>
      </c>
      <c r="D173" s="32" t="s">
        <v>808</v>
      </c>
      <c r="E173" s="32" t="s">
        <v>809</v>
      </c>
      <c r="F173" s="32" t="s">
        <v>810</v>
      </c>
      <c r="G173" s="32"/>
      <c r="H173" s="32"/>
      <c r="I173" s="41" t="s">
        <v>120</v>
      </c>
      <c r="J173" s="41">
        <v>170</v>
      </c>
      <c r="K173" s="41">
        <v>170</v>
      </c>
      <c r="L173" s="41">
        <v>153</v>
      </c>
      <c r="M173" s="41">
        <v>138</v>
      </c>
      <c r="N173" s="41">
        <v>138</v>
      </c>
      <c r="O173" s="41">
        <v>124</v>
      </c>
      <c r="P173" s="32" t="s">
        <v>811</v>
      </c>
      <c r="Q173" s="41" t="s">
        <v>100</v>
      </c>
      <c r="R173" s="41">
        <v>0.2</v>
      </c>
      <c r="S173" s="54"/>
    </row>
    <row r="174" ht="135" spans="1:19">
      <c r="A174" s="54">
        <v>167</v>
      </c>
      <c r="B174" s="54" t="s">
        <v>122</v>
      </c>
      <c r="C174" s="55" t="s">
        <v>812</v>
      </c>
      <c r="D174" s="32" t="s">
        <v>813</v>
      </c>
      <c r="E174" s="32" t="s">
        <v>814</v>
      </c>
      <c r="F174" s="32" t="s">
        <v>805</v>
      </c>
      <c r="G174" s="32"/>
      <c r="H174" s="32"/>
      <c r="I174" s="41" t="s">
        <v>120</v>
      </c>
      <c r="J174" s="41">
        <v>500</v>
      </c>
      <c r="K174" s="41">
        <v>500</v>
      </c>
      <c r="L174" s="41">
        <v>450</v>
      </c>
      <c r="M174" s="41">
        <v>405</v>
      </c>
      <c r="N174" s="41">
        <v>405</v>
      </c>
      <c r="O174" s="41">
        <v>365</v>
      </c>
      <c r="P174" s="32" t="s">
        <v>815</v>
      </c>
      <c r="Q174" s="41" t="s">
        <v>33</v>
      </c>
      <c r="R174" s="41"/>
      <c r="S174" s="54"/>
    </row>
    <row r="175" ht="94.5" spans="1:19">
      <c r="A175" s="54">
        <v>168</v>
      </c>
      <c r="B175" s="54" t="s">
        <v>133</v>
      </c>
      <c r="C175" s="55" t="s">
        <v>816</v>
      </c>
      <c r="D175" s="32" t="s">
        <v>817</v>
      </c>
      <c r="E175" s="32" t="s">
        <v>818</v>
      </c>
      <c r="F175" s="32" t="s">
        <v>819</v>
      </c>
      <c r="G175" s="32"/>
      <c r="H175" s="32"/>
      <c r="I175" s="41" t="s">
        <v>820</v>
      </c>
      <c r="J175" s="41">
        <v>70</v>
      </c>
      <c r="K175" s="41">
        <v>70</v>
      </c>
      <c r="L175" s="41">
        <v>63</v>
      </c>
      <c r="M175" s="41">
        <v>57</v>
      </c>
      <c r="N175" s="41">
        <v>57</v>
      </c>
      <c r="O175" s="41">
        <v>51</v>
      </c>
      <c r="P175" s="32" t="s">
        <v>821</v>
      </c>
      <c r="Q175" s="41" t="s">
        <v>138</v>
      </c>
      <c r="R175" s="41"/>
      <c r="S175" s="54"/>
    </row>
    <row r="176" ht="94.5" spans="1:19">
      <c r="A176" s="54">
        <v>169</v>
      </c>
      <c r="B176" s="54" t="s">
        <v>133</v>
      </c>
      <c r="C176" s="55" t="s">
        <v>822</v>
      </c>
      <c r="D176" s="32" t="s">
        <v>823</v>
      </c>
      <c r="E176" s="32" t="s">
        <v>824</v>
      </c>
      <c r="F176" s="32" t="s">
        <v>825</v>
      </c>
      <c r="G176" s="32"/>
      <c r="H176" s="32"/>
      <c r="I176" s="41" t="s">
        <v>820</v>
      </c>
      <c r="J176" s="41">
        <v>150</v>
      </c>
      <c r="K176" s="41">
        <v>150</v>
      </c>
      <c r="L176" s="41">
        <v>135</v>
      </c>
      <c r="M176" s="41">
        <v>122</v>
      </c>
      <c r="N176" s="41">
        <v>122</v>
      </c>
      <c r="O176" s="41">
        <v>110</v>
      </c>
      <c r="P176" s="32" t="s">
        <v>826</v>
      </c>
      <c r="Q176" s="41" t="s">
        <v>100</v>
      </c>
      <c r="R176" s="41">
        <v>0.2</v>
      </c>
      <c r="S176" s="54"/>
    </row>
    <row r="177" ht="94.5" spans="1:19">
      <c r="A177" s="54">
        <v>170</v>
      </c>
      <c r="B177" s="54" t="s">
        <v>133</v>
      </c>
      <c r="C177" s="55" t="s">
        <v>827</v>
      </c>
      <c r="D177" s="32" t="s">
        <v>828</v>
      </c>
      <c r="E177" s="32" t="s">
        <v>829</v>
      </c>
      <c r="F177" s="32" t="s">
        <v>819</v>
      </c>
      <c r="G177" s="32"/>
      <c r="H177" s="32"/>
      <c r="I177" s="41" t="s">
        <v>820</v>
      </c>
      <c r="J177" s="41">
        <v>200</v>
      </c>
      <c r="K177" s="41">
        <v>200</v>
      </c>
      <c r="L177" s="41">
        <v>180</v>
      </c>
      <c r="M177" s="41">
        <v>162</v>
      </c>
      <c r="N177" s="41">
        <v>162</v>
      </c>
      <c r="O177" s="41">
        <v>146</v>
      </c>
      <c r="P177" s="32" t="s">
        <v>826</v>
      </c>
      <c r="Q177" s="41" t="s">
        <v>100</v>
      </c>
      <c r="R177" s="41">
        <v>0.2</v>
      </c>
      <c r="S177" s="54"/>
    </row>
    <row r="178" ht="94.5" spans="1:19">
      <c r="A178" s="54">
        <v>171</v>
      </c>
      <c r="B178" s="54" t="s">
        <v>133</v>
      </c>
      <c r="C178" s="55" t="s">
        <v>830</v>
      </c>
      <c r="D178" s="32" t="s">
        <v>831</v>
      </c>
      <c r="E178" s="32" t="s">
        <v>832</v>
      </c>
      <c r="F178" s="32" t="s">
        <v>833</v>
      </c>
      <c r="G178" s="32"/>
      <c r="H178" s="32"/>
      <c r="I178" s="41" t="s">
        <v>820</v>
      </c>
      <c r="J178" s="41">
        <v>200</v>
      </c>
      <c r="K178" s="41">
        <v>200</v>
      </c>
      <c r="L178" s="41">
        <v>180</v>
      </c>
      <c r="M178" s="41">
        <v>162</v>
      </c>
      <c r="N178" s="41">
        <v>162</v>
      </c>
      <c r="O178" s="41">
        <v>146</v>
      </c>
      <c r="P178" s="32" t="s">
        <v>826</v>
      </c>
      <c r="Q178" s="41" t="s">
        <v>100</v>
      </c>
      <c r="R178" s="41">
        <v>0.2</v>
      </c>
      <c r="S178" s="54"/>
    </row>
    <row r="179" ht="135" spans="1:19">
      <c r="A179" s="54">
        <v>172</v>
      </c>
      <c r="B179" s="54" t="s">
        <v>133</v>
      </c>
      <c r="C179" s="55" t="s">
        <v>834</v>
      </c>
      <c r="D179" s="32" t="s">
        <v>835</v>
      </c>
      <c r="E179" s="32" t="s">
        <v>836</v>
      </c>
      <c r="F179" s="32" t="s">
        <v>837</v>
      </c>
      <c r="G179" s="32"/>
      <c r="H179" s="32"/>
      <c r="I179" s="41" t="s">
        <v>820</v>
      </c>
      <c r="J179" s="41">
        <v>230</v>
      </c>
      <c r="K179" s="41">
        <v>230</v>
      </c>
      <c r="L179" s="41">
        <v>207</v>
      </c>
      <c r="M179" s="41">
        <v>186</v>
      </c>
      <c r="N179" s="41">
        <v>186</v>
      </c>
      <c r="O179" s="41">
        <v>167</v>
      </c>
      <c r="P179" s="32" t="s">
        <v>838</v>
      </c>
      <c r="Q179" s="41" t="s">
        <v>100</v>
      </c>
      <c r="R179" s="41">
        <v>0.2</v>
      </c>
      <c r="S179" s="54"/>
    </row>
    <row r="180" ht="135" spans="1:19">
      <c r="A180" s="54">
        <v>173</v>
      </c>
      <c r="B180" s="54" t="s">
        <v>133</v>
      </c>
      <c r="C180" s="55" t="s">
        <v>839</v>
      </c>
      <c r="D180" s="32" t="s">
        <v>840</v>
      </c>
      <c r="E180" s="32" t="s">
        <v>841</v>
      </c>
      <c r="F180" s="32" t="s">
        <v>837</v>
      </c>
      <c r="G180" s="32"/>
      <c r="H180" s="32"/>
      <c r="I180" s="41" t="s">
        <v>820</v>
      </c>
      <c r="J180" s="41">
        <v>380</v>
      </c>
      <c r="K180" s="41">
        <v>380</v>
      </c>
      <c r="L180" s="41">
        <v>342</v>
      </c>
      <c r="M180" s="41">
        <v>308</v>
      </c>
      <c r="N180" s="41">
        <v>308</v>
      </c>
      <c r="O180" s="41">
        <v>277</v>
      </c>
      <c r="P180" s="32" t="s">
        <v>842</v>
      </c>
      <c r="Q180" s="41" t="s">
        <v>100</v>
      </c>
      <c r="R180" s="41">
        <v>0.2</v>
      </c>
      <c r="S180" s="54"/>
    </row>
    <row r="181" ht="94.5" spans="1:19">
      <c r="A181" s="54">
        <v>174</v>
      </c>
      <c r="B181" s="54" t="s">
        <v>133</v>
      </c>
      <c r="C181" s="55" t="s">
        <v>843</v>
      </c>
      <c r="D181" s="32" t="s">
        <v>844</v>
      </c>
      <c r="E181" s="32" t="s">
        <v>845</v>
      </c>
      <c r="F181" s="32" t="s">
        <v>846</v>
      </c>
      <c r="G181" s="32" t="s">
        <v>847</v>
      </c>
      <c r="H181" s="32"/>
      <c r="I181" s="41" t="s">
        <v>848</v>
      </c>
      <c r="J181" s="41">
        <v>42</v>
      </c>
      <c r="K181" s="41">
        <v>42</v>
      </c>
      <c r="L181" s="41">
        <v>38</v>
      </c>
      <c r="M181" s="41">
        <v>34</v>
      </c>
      <c r="N181" s="41">
        <v>34</v>
      </c>
      <c r="O181" s="41">
        <v>31</v>
      </c>
      <c r="P181" s="32" t="s">
        <v>849</v>
      </c>
      <c r="Q181" s="41" t="s">
        <v>100</v>
      </c>
      <c r="R181" s="41">
        <v>0.2</v>
      </c>
      <c r="S181" s="54"/>
    </row>
    <row r="182" ht="94.5" spans="1:19">
      <c r="A182" s="54">
        <v>175</v>
      </c>
      <c r="B182" s="54" t="s">
        <v>133</v>
      </c>
      <c r="C182" s="55" t="s">
        <v>850</v>
      </c>
      <c r="D182" s="32" t="s">
        <v>851</v>
      </c>
      <c r="E182" s="32" t="s">
        <v>852</v>
      </c>
      <c r="F182" s="32" t="s">
        <v>846</v>
      </c>
      <c r="G182" s="32" t="s">
        <v>847</v>
      </c>
      <c r="H182" s="32"/>
      <c r="I182" s="41" t="s">
        <v>820</v>
      </c>
      <c r="J182" s="41">
        <v>127</v>
      </c>
      <c r="K182" s="41">
        <v>127</v>
      </c>
      <c r="L182" s="41">
        <v>114</v>
      </c>
      <c r="M182" s="41">
        <v>103</v>
      </c>
      <c r="N182" s="41">
        <v>103</v>
      </c>
      <c r="O182" s="41">
        <v>93</v>
      </c>
      <c r="P182" s="32" t="s">
        <v>826</v>
      </c>
      <c r="Q182" s="41" t="s">
        <v>100</v>
      </c>
      <c r="R182" s="41">
        <v>0.2</v>
      </c>
      <c r="S182" s="54"/>
    </row>
    <row r="183" ht="256.5" spans="1:19">
      <c r="A183" s="54">
        <v>176</v>
      </c>
      <c r="B183" s="54" t="s">
        <v>122</v>
      </c>
      <c r="C183" s="55" t="s">
        <v>853</v>
      </c>
      <c r="D183" s="32" t="s">
        <v>854</v>
      </c>
      <c r="E183" s="32" t="s">
        <v>855</v>
      </c>
      <c r="F183" s="32" t="s">
        <v>856</v>
      </c>
      <c r="G183" s="32"/>
      <c r="H183" s="32"/>
      <c r="I183" s="41" t="s">
        <v>120</v>
      </c>
      <c r="J183" s="41" t="s">
        <v>857</v>
      </c>
      <c r="K183" s="41" t="s">
        <v>857</v>
      </c>
      <c r="L183" s="41" t="s">
        <v>858</v>
      </c>
      <c r="M183" s="41" t="s">
        <v>859</v>
      </c>
      <c r="N183" s="41" t="s">
        <v>859</v>
      </c>
      <c r="O183" s="41" t="s">
        <v>860</v>
      </c>
      <c r="P183" s="32" t="s">
        <v>861</v>
      </c>
      <c r="Q183" s="41" t="s">
        <v>33</v>
      </c>
      <c r="R183" s="41"/>
      <c r="S183" s="54"/>
    </row>
    <row r="184" ht="256.5" spans="1:19">
      <c r="A184" s="54">
        <v>177</v>
      </c>
      <c r="B184" s="54" t="s">
        <v>122</v>
      </c>
      <c r="C184" s="55" t="s">
        <v>862</v>
      </c>
      <c r="D184" s="32" t="s">
        <v>863</v>
      </c>
      <c r="E184" s="32" t="s">
        <v>864</v>
      </c>
      <c r="F184" s="32" t="s">
        <v>865</v>
      </c>
      <c r="G184" s="32"/>
      <c r="H184" s="32"/>
      <c r="I184" s="41" t="s">
        <v>120</v>
      </c>
      <c r="J184" s="41" t="s">
        <v>866</v>
      </c>
      <c r="K184" s="41" t="s">
        <v>866</v>
      </c>
      <c r="L184" s="41" t="s">
        <v>867</v>
      </c>
      <c r="M184" s="41" t="s">
        <v>868</v>
      </c>
      <c r="N184" s="41" t="s">
        <v>868</v>
      </c>
      <c r="O184" s="41" t="s">
        <v>869</v>
      </c>
      <c r="P184" s="32" t="s">
        <v>870</v>
      </c>
      <c r="Q184" s="41" t="s">
        <v>33</v>
      </c>
      <c r="R184" s="41"/>
      <c r="S184" s="54"/>
    </row>
    <row r="185" ht="256.5" spans="1:19">
      <c r="A185" s="54">
        <v>178</v>
      </c>
      <c r="B185" s="54" t="s">
        <v>122</v>
      </c>
      <c r="C185" s="55" t="s">
        <v>871</v>
      </c>
      <c r="D185" s="32" t="s">
        <v>872</v>
      </c>
      <c r="E185" s="32" t="s">
        <v>873</v>
      </c>
      <c r="F185" s="32" t="s">
        <v>874</v>
      </c>
      <c r="G185" s="32"/>
      <c r="H185" s="32"/>
      <c r="I185" s="41" t="s">
        <v>120</v>
      </c>
      <c r="J185" s="41" t="s">
        <v>875</v>
      </c>
      <c r="K185" s="41" t="s">
        <v>875</v>
      </c>
      <c r="L185" s="41" t="s">
        <v>876</v>
      </c>
      <c r="M185" s="41" t="s">
        <v>877</v>
      </c>
      <c r="N185" s="41" t="s">
        <v>877</v>
      </c>
      <c r="O185" s="41" t="s">
        <v>878</v>
      </c>
      <c r="P185" s="32" t="s">
        <v>879</v>
      </c>
      <c r="Q185" s="41" t="s">
        <v>33</v>
      </c>
      <c r="R185" s="41"/>
      <c r="S185" s="54"/>
    </row>
    <row r="186" ht="202.5" spans="1:19">
      <c r="A186" s="54">
        <v>179</v>
      </c>
      <c r="B186" s="54" t="s">
        <v>122</v>
      </c>
      <c r="C186" s="56" t="s">
        <v>880</v>
      </c>
      <c r="D186" s="57" t="s">
        <v>881</v>
      </c>
      <c r="E186" s="57" t="s">
        <v>882</v>
      </c>
      <c r="F186" s="57" t="s">
        <v>874</v>
      </c>
      <c r="G186" s="57"/>
      <c r="H186" s="57"/>
      <c r="I186" s="68" t="s">
        <v>120</v>
      </c>
      <c r="J186" s="41" t="s">
        <v>883</v>
      </c>
      <c r="K186" s="41" t="s">
        <v>883</v>
      </c>
      <c r="L186" s="41" t="s">
        <v>884</v>
      </c>
      <c r="M186" s="41" t="s">
        <v>885</v>
      </c>
      <c r="N186" s="41" t="s">
        <v>885</v>
      </c>
      <c r="O186" s="41" t="s">
        <v>886</v>
      </c>
      <c r="P186" s="57" t="s">
        <v>887</v>
      </c>
      <c r="Q186" s="68" t="s">
        <v>33</v>
      </c>
      <c r="R186" s="68"/>
      <c r="S186" s="77"/>
    </row>
    <row r="187" ht="196" customHeight="true" spans="1:19">
      <c r="A187" s="58"/>
      <c r="B187" s="59"/>
      <c r="C187" s="59"/>
      <c r="D187" s="41" t="s">
        <v>888</v>
      </c>
      <c r="E187" s="65" t="s">
        <v>889</v>
      </c>
      <c r="F187" s="66"/>
      <c r="G187" s="66"/>
      <c r="H187" s="66"/>
      <c r="I187" s="66"/>
      <c r="J187" s="66"/>
      <c r="K187" s="66"/>
      <c r="L187" s="66"/>
      <c r="M187" s="66"/>
      <c r="N187" s="66"/>
      <c r="O187" s="66"/>
      <c r="P187" s="31"/>
      <c r="Q187" s="41"/>
      <c r="R187" s="41"/>
      <c r="S187" s="41"/>
    </row>
    <row r="188" ht="135" spans="1:19">
      <c r="A188" s="41">
        <v>180</v>
      </c>
      <c r="B188" s="59" t="s">
        <v>890</v>
      </c>
      <c r="C188" s="41" t="s">
        <v>891</v>
      </c>
      <c r="D188" s="32" t="s">
        <v>892</v>
      </c>
      <c r="E188" s="32" t="s">
        <v>893</v>
      </c>
      <c r="F188" s="32" t="s">
        <v>894</v>
      </c>
      <c r="G188" s="32" t="s">
        <v>895</v>
      </c>
      <c r="H188" s="32"/>
      <c r="I188" s="41" t="s">
        <v>120</v>
      </c>
      <c r="J188" s="61">
        <v>10</v>
      </c>
      <c r="K188" s="41">
        <v>10</v>
      </c>
      <c r="L188" s="69">
        <v>9</v>
      </c>
      <c r="M188" s="69">
        <v>8</v>
      </c>
      <c r="N188" s="69">
        <v>8</v>
      </c>
      <c r="O188" s="69">
        <v>7</v>
      </c>
      <c r="P188" s="74" t="s">
        <v>896</v>
      </c>
      <c r="Q188" s="41" t="s">
        <v>33</v>
      </c>
      <c r="R188" s="41"/>
      <c r="S188" s="41"/>
    </row>
    <row r="189" ht="202.5" spans="1:19">
      <c r="A189" s="41">
        <v>181</v>
      </c>
      <c r="B189" s="59" t="s">
        <v>890</v>
      </c>
      <c r="C189" s="60" t="s">
        <v>897</v>
      </c>
      <c r="D189" s="60" t="s">
        <v>898</v>
      </c>
      <c r="E189" s="60" t="s">
        <v>899</v>
      </c>
      <c r="F189" s="60" t="s">
        <v>900</v>
      </c>
      <c r="G189" s="32"/>
      <c r="H189" s="32"/>
      <c r="I189" s="41" t="s">
        <v>901</v>
      </c>
      <c r="J189" s="61">
        <v>10</v>
      </c>
      <c r="K189" s="41">
        <v>10</v>
      </c>
      <c r="L189" s="69">
        <v>9</v>
      </c>
      <c r="M189" s="69">
        <v>8</v>
      </c>
      <c r="N189" s="69">
        <v>8</v>
      </c>
      <c r="O189" s="69">
        <v>7</v>
      </c>
      <c r="P189" s="66" t="s">
        <v>902</v>
      </c>
      <c r="Q189" s="41" t="s">
        <v>33</v>
      </c>
      <c r="R189" s="41"/>
      <c r="S189" s="41"/>
    </row>
    <row r="190" ht="135" spans="1:19">
      <c r="A190" s="41">
        <v>182</v>
      </c>
      <c r="B190" s="61" t="s">
        <v>26</v>
      </c>
      <c r="C190" s="62" t="s">
        <v>903</v>
      </c>
      <c r="D190" s="32" t="s">
        <v>904</v>
      </c>
      <c r="E190" s="32" t="s">
        <v>905</v>
      </c>
      <c r="F190" s="32" t="s">
        <v>906</v>
      </c>
      <c r="G190" s="32"/>
      <c r="H190" s="32"/>
      <c r="I190" s="41" t="s">
        <v>120</v>
      </c>
      <c r="J190" s="61">
        <v>20</v>
      </c>
      <c r="K190" s="69">
        <v>20</v>
      </c>
      <c r="L190" s="69">
        <v>18</v>
      </c>
      <c r="M190" s="69">
        <v>16</v>
      </c>
      <c r="N190" s="69">
        <v>16</v>
      </c>
      <c r="O190" s="69">
        <v>14</v>
      </c>
      <c r="P190" s="74" t="s">
        <v>907</v>
      </c>
      <c r="Q190" s="41" t="s">
        <v>33</v>
      </c>
      <c r="R190" s="54"/>
      <c r="S190" s="54"/>
    </row>
    <row r="191" ht="54" spans="1:19">
      <c r="A191" s="41">
        <v>183</v>
      </c>
      <c r="B191" s="61" t="s">
        <v>26</v>
      </c>
      <c r="C191" s="62" t="s">
        <v>908</v>
      </c>
      <c r="D191" s="32" t="s">
        <v>909</v>
      </c>
      <c r="E191" s="32" t="s">
        <v>910</v>
      </c>
      <c r="F191" s="32" t="s">
        <v>911</v>
      </c>
      <c r="G191" s="32"/>
      <c r="H191" s="32"/>
      <c r="I191" s="41" t="s">
        <v>912</v>
      </c>
      <c r="J191" s="41">
        <v>40</v>
      </c>
      <c r="K191" s="41">
        <v>40</v>
      </c>
      <c r="L191" s="69">
        <v>36</v>
      </c>
      <c r="M191" s="69">
        <v>32</v>
      </c>
      <c r="N191" s="69">
        <v>32</v>
      </c>
      <c r="O191" s="69">
        <v>29</v>
      </c>
      <c r="P191" s="75" t="s">
        <v>913</v>
      </c>
      <c r="Q191" s="41" t="s">
        <v>138</v>
      </c>
      <c r="R191" s="54"/>
      <c r="S191" s="54"/>
    </row>
    <row r="192" ht="54" spans="1:19">
      <c r="A192" s="41">
        <v>184</v>
      </c>
      <c r="B192" s="61" t="s">
        <v>26</v>
      </c>
      <c r="C192" s="62" t="s">
        <v>914</v>
      </c>
      <c r="D192" s="32" t="s">
        <v>915</v>
      </c>
      <c r="E192" s="32" t="s">
        <v>916</v>
      </c>
      <c r="F192" s="32" t="s">
        <v>911</v>
      </c>
      <c r="G192" s="32"/>
      <c r="H192" s="32"/>
      <c r="I192" s="41" t="s">
        <v>912</v>
      </c>
      <c r="J192" s="41">
        <v>35</v>
      </c>
      <c r="K192" s="41">
        <v>35</v>
      </c>
      <c r="L192" s="69">
        <v>32</v>
      </c>
      <c r="M192" s="69">
        <v>29</v>
      </c>
      <c r="N192" s="69">
        <v>29</v>
      </c>
      <c r="O192" s="69">
        <v>26</v>
      </c>
      <c r="P192" s="74"/>
      <c r="Q192" s="41" t="s">
        <v>138</v>
      </c>
      <c r="R192" s="54"/>
      <c r="S192" s="54"/>
    </row>
    <row r="193" ht="67.5" spans="1:19">
      <c r="A193" s="41">
        <v>185</v>
      </c>
      <c r="B193" s="61" t="s">
        <v>26</v>
      </c>
      <c r="C193" s="62" t="s">
        <v>917</v>
      </c>
      <c r="D193" s="32" t="s">
        <v>918</v>
      </c>
      <c r="E193" s="32" t="s">
        <v>919</v>
      </c>
      <c r="F193" s="32" t="s">
        <v>920</v>
      </c>
      <c r="G193" s="32"/>
      <c r="H193" s="32"/>
      <c r="I193" s="41" t="s">
        <v>921</v>
      </c>
      <c r="J193" s="41">
        <v>120</v>
      </c>
      <c r="K193" s="41">
        <v>120</v>
      </c>
      <c r="L193" s="69">
        <v>108</v>
      </c>
      <c r="M193" s="69">
        <v>97</v>
      </c>
      <c r="N193" s="69">
        <v>97</v>
      </c>
      <c r="O193" s="69">
        <v>87</v>
      </c>
      <c r="P193" s="74" t="s">
        <v>922</v>
      </c>
      <c r="Q193" s="41" t="s">
        <v>100</v>
      </c>
      <c r="R193" s="61">
        <v>0.1</v>
      </c>
      <c r="S193" s="54"/>
    </row>
    <row r="194" ht="148.5" spans="1:19">
      <c r="A194" s="41">
        <v>186</v>
      </c>
      <c r="B194" s="61" t="s">
        <v>26</v>
      </c>
      <c r="C194" s="62" t="s">
        <v>923</v>
      </c>
      <c r="D194" s="32" t="s">
        <v>924</v>
      </c>
      <c r="E194" s="32" t="s">
        <v>925</v>
      </c>
      <c r="F194" s="32" t="s">
        <v>926</v>
      </c>
      <c r="G194" s="32"/>
      <c r="H194" s="32"/>
      <c r="I194" s="41" t="s">
        <v>927</v>
      </c>
      <c r="J194" s="41">
        <v>13</v>
      </c>
      <c r="K194" s="41">
        <v>13</v>
      </c>
      <c r="L194" s="69">
        <v>12</v>
      </c>
      <c r="M194" s="69">
        <v>11</v>
      </c>
      <c r="N194" s="69">
        <v>11</v>
      </c>
      <c r="O194" s="69">
        <v>10</v>
      </c>
      <c r="P194" s="74" t="s">
        <v>928</v>
      </c>
      <c r="Q194" s="61" t="s">
        <v>138</v>
      </c>
      <c r="R194" s="54"/>
      <c r="S194" s="54"/>
    </row>
    <row r="195" ht="67.5" spans="1:19">
      <c r="A195" s="41">
        <v>187</v>
      </c>
      <c r="B195" s="61" t="s">
        <v>26</v>
      </c>
      <c r="C195" s="62" t="s">
        <v>929</v>
      </c>
      <c r="D195" s="32" t="s">
        <v>930</v>
      </c>
      <c r="E195" s="32" t="s">
        <v>931</v>
      </c>
      <c r="F195" s="32" t="s">
        <v>932</v>
      </c>
      <c r="G195" s="32"/>
      <c r="H195" s="32"/>
      <c r="I195" s="41" t="s">
        <v>933</v>
      </c>
      <c r="J195" s="41">
        <v>2.5</v>
      </c>
      <c r="K195" s="41">
        <v>2.5</v>
      </c>
      <c r="L195" s="69">
        <v>2</v>
      </c>
      <c r="M195" s="69">
        <v>2</v>
      </c>
      <c r="N195" s="69">
        <v>2</v>
      </c>
      <c r="O195" s="69">
        <v>2</v>
      </c>
      <c r="P195" s="74" t="s">
        <v>934</v>
      </c>
      <c r="Q195" s="61" t="s">
        <v>138</v>
      </c>
      <c r="R195" s="54"/>
      <c r="S195" s="54"/>
    </row>
    <row r="196" ht="67.5" spans="1:19">
      <c r="A196" s="41">
        <v>188</v>
      </c>
      <c r="B196" s="61" t="s">
        <v>26</v>
      </c>
      <c r="C196" s="62" t="s">
        <v>935</v>
      </c>
      <c r="D196" s="32" t="s">
        <v>936</v>
      </c>
      <c r="E196" s="32" t="s">
        <v>937</v>
      </c>
      <c r="F196" s="32" t="s">
        <v>938</v>
      </c>
      <c r="G196" s="32"/>
      <c r="H196" s="32"/>
      <c r="I196" s="41" t="s">
        <v>933</v>
      </c>
      <c r="J196" s="41">
        <v>4</v>
      </c>
      <c r="K196" s="69">
        <v>4</v>
      </c>
      <c r="L196" s="69">
        <v>4</v>
      </c>
      <c r="M196" s="69">
        <v>4</v>
      </c>
      <c r="N196" s="69">
        <v>4</v>
      </c>
      <c r="O196" s="69">
        <v>4</v>
      </c>
      <c r="P196" s="74" t="s">
        <v>939</v>
      </c>
      <c r="Q196" s="41" t="s">
        <v>33</v>
      </c>
      <c r="R196" s="54"/>
      <c r="S196" s="54"/>
    </row>
    <row r="197" ht="54" spans="1:19">
      <c r="A197" s="41">
        <v>189</v>
      </c>
      <c r="B197" s="61" t="s">
        <v>26</v>
      </c>
      <c r="C197" s="62" t="s">
        <v>940</v>
      </c>
      <c r="D197" s="32" t="s">
        <v>941</v>
      </c>
      <c r="E197" s="32" t="s">
        <v>942</v>
      </c>
      <c r="F197" s="32" t="s">
        <v>943</v>
      </c>
      <c r="G197" s="32"/>
      <c r="H197" s="32"/>
      <c r="I197" s="41" t="s">
        <v>912</v>
      </c>
      <c r="J197" s="41">
        <v>80</v>
      </c>
      <c r="K197" s="69">
        <v>80</v>
      </c>
      <c r="L197" s="69">
        <v>72</v>
      </c>
      <c r="M197" s="69">
        <v>65</v>
      </c>
      <c r="N197" s="69">
        <v>65</v>
      </c>
      <c r="O197" s="69">
        <v>59</v>
      </c>
      <c r="P197" s="74" t="s">
        <v>944</v>
      </c>
      <c r="Q197" s="41" t="s">
        <v>33</v>
      </c>
      <c r="R197" s="54"/>
      <c r="S197" s="54"/>
    </row>
  </sheetData>
  <autoFilter ref="A4:S197">
    <extLst/>
  </autoFilter>
  <mergeCells count="19">
    <mergeCell ref="A1:D1"/>
    <mergeCell ref="A2:S2"/>
    <mergeCell ref="J3:K3"/>
    <mergeCell ref="L3:O3"/>
    <mergeCell ref="Q3:S3"/>
    <mergeCell ref="E5:P5"/>
    <mergeCell ref="E120:P120"/>
    <mergeCell ref="E149:P149"/>
    <mergeCell ref="E187:P187"/>
    <mergeCell ref="A3:A4"/>
    <mergeCell ref="B3:B4"/>
    <mergeCell ref="C3:C4"/>
    <mergeCell ref="D3:D4"/>
    <mergeCell ref="E3:E4"/>
    <mergeCell ref="F3:F4"/>
    <mergeCell ref="G3:G4"/>
    <mergeCell ref="H3:H4"/>
    <mergeCell ref="I3:I4"/>
    <mergeCell ref="P3:P4"/>
  </mergeCells>
  <pageMargins left="0.751388888888889" right="0.751388888888889" top="1" bottom="1" header="0.5" footer="0.5"/>
  <pageSetup paperSize="9" scale="82" orientation="landscape" blackAndWhite="tru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通知附件发文稿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administrator</cp:lastModifiedBy>
  <dcterms:created xsi:type="dcterms:W3CDTF">2023-06-07T19:00:00Z</dcterms:created>
  <dcterms:modified xsi:type="dcterms:W3CDTF">2026-09-08T10:25:36Z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277C448783FB494111787A6A39D5E67E_43</vt:lpwstr>
  </property>
  <property fmtid="{D5CDD505-2E9C-101B-9397-08002B2CF9AE}" pid="3" name="KSOProductBuildVer">
    <vt:lpwstr>2052-11.8.2.10125</vt:lpwstr>
  </property>
  <property fmtid="{D5CDD505-2E9C-101B-9397-08002B2CF9AE}" pid="4" name="CalculationRule">
    <vt:i4>0</vt:i4>
  </property>
  <property fmtid="{D5CDD505-2E9C-101B-9397-08002B2CF9AE}" pid="5" name="KSOReadingLayout">
    <vt:bool>false</vt:bool>
  </property>
</Properties>
</file>